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090" activeTab="2"/>
  </bookViews>
  <sheets>
    <sheet name="1 Концептуальные документы " sheetId="1" r:id="rId1"/>
    <sheet name="2. ИСБШ" sheetId="2" r:id="rId2"/>
    <sheet name="3. Информация о " sheetId="3" r:id="rId3"/>
    <sheet name="4. Точки Роста." sheetId="4" r:id="rId4"/>
    <sheet name="5 Индекс обеспеч педагогами " sheetId="5" r:id="rId5"/>
    <sheet name="6. Земский учитепль" sheetId="6" r:id="rId6"/>
    <sheet name="7 Перечень ШНОР и ШССУ" sheetId="9" r:id="rId7"/>
    <sheet name="Лист4" sheetId="10" r:id="rId8"/>
  </sheets>
  <definedNames>
    <definedName name="_GoBack" localSheetId="1">'2. ИСБШ'!#REF!</definedName>
  </definedNames>
  <calcPr calcId="125725"/>
</workbook>
</file>

<file path=xl/calcChain.xml><?xml version="1.0" encoding="utf-8"?>
<calcChain xmlns="http://schemas.openxmlformats.org/spreadsheetml/2006/main">
  <c r="O158" i="3"/>
  <c r="O8"/>
  <c r="N8"/>
  <c r="O58"/>
  <c r="N58"/>
  <c r="O56"/>
  <c r="N56"/>
  <c r="O59"/>
  <c r="N59"/>
  <c r="O57"/>
  <c r="N57"/>
  <c r="O55"/>
  <c r="N55"/>
  <c r="O54"/>
  <c r="N54"/>
  <c r="O53"/>
  <c r="N53"/>
  <c r="O52"/>
  <c r="N52"/>
  <c r="O50"/>
  <c r="N50"/>
  <c r="O51"/>
  <c r="N51"/>
  <c r="O49"/>
  <c r="N49"/>
  <c r="O48"/>
  <c r="N48"/>
  <c r="O47"/>
  <c r="N47"/>
  <c r="O46"/>
  <c r="N46"/>
  <c r="O45"/>
  <c r="N45"/>
  <c r="O226"/>
  <c r="N226"/>
  <c r="O225"/>
  <c r="N225"/>
  <c r="O224"/>
  <c r="N224"/>
  <c r="O223"/>
  <c r="N223"/>
  <c r="O222"/>
  <c r="N222"/>
  <c r="O221"/>
  <c r="N221"/>
  <c r="O220"/>
  <c r="N220"/>
  <c r="O219"/>
  <c r="N219"/>
  <c r="O218"/>
  <c r="N218"/>
  <c r="O214"/>
  <c r="N214"/>
  <c r="O217"/>
  <c r="N217"/>
  <c r="O216"/>
  <c r="N216"/>
  <c r="O215"/>
  <c r="N215"/>
  <c r="O210"/>
  <c r="N210"/>
  <c r="O213"/>
  <c r="N213"/>
  <c r="O202"/>
  <c r="N202"/>
  <c r="O209"/>
  <c r="N209"/>
  <c r="O201"/>
  <c r="N201"/>
  <c r="O208"/>
  <c r="N208"/>
  <c r="O207"/>
  <c r="N207"/>
  <c r="O206"/>
  <c r="N206"/>
  <c r="O212"/>
  <c r="N212"/>
  <c r="O211"/>
  <c r="N211"/>
  <c r="O205"/>
  <c r="N205"/>
  <c r="O204"/>
  <c r="N204"/>
  <c r="O203"/>
  <c r="N203"/>
  <c r="O200"/>
  <c r="N200"/>
  <c r="O199"/>
  <c r="N199"/>
  <c r="O196"/>
  <c r="N196"/>
  <c r="O191"/>
  <c r="N191"/>
  <c r="O195"/>
  <c r="N195"/>
  <c r="O194"/>
  <c r="N194"/>
  <c r="O198"/>
  <c r="N198"/>
  <c r="O193"/>
  <c r="N193"/>
  <c r="O192"/>
  <c r="N192"/>
  <c r="O190"/>
  <c r="N190"/>
  <c r="O197"/>
  <c r="N197"/>
  <c r="O185"/>
  <c r="N185"/>
  <c r="O183"/>
  <c r="N183"/>
  <c r="O189"/>
  <c r="N189"/>
  <c r="O182"/>
  <c r="N182"/>
  <c r="O188"/>
  <c r="N188"/>
  <c r="O187"/>
  <c r="N187"/>
  <c r="O184"/>
  <c r="N184"/>
  <c r="O186"/>
  <c r="N186"/>
  <c r="O181"/>
  <c r="N181"/>
  <c r="O178"/>
  <c r="N178"/>
  <c r="O179"/>
  <c r="N179"/>
  <c r="O177"/>
  <c r="N177"/>
  <c r="O180"/>
  <c r="N180"/>
  <c r="O176"/>
  <c r="N176"/>
  <c r="N174"/>
  <c r="O173"/>
  <c r="N173"/>
  <c r="N175"/>
  <c r="O172"/>
  <c r="N172"/>
  <c r="O171"/>
  <c r="N171"/>
  <c r="O169"/>
  <c r="N169"/>
  <c r="O170"/>
  <c r="N170"/>
  <c r="O168"/>
  <c r="N168"/>
  <c r="O164"/>
  <c r="N164"/>
  <c r="O166"/>
  <c r="N166"/>
  <c r="O165"/>
  <c r="N165"/>
  <c r="N167"/>
  <c r="O163"/>
  <c r="N163"/>
  <c r="O162"/>
  <c r="N162"/>
  <c r="O161"/>
  <c r="N161"/>
  <c r="O160"/>
  <c r="N160"/>
  <c r="O159"/>
  <c r="N159"/>
  <c r="O155"/>
  <c r="N155"/>
  <c r="N158"/>
  <c r="O157"/>
  <c r="N157"/>
  <c r="O153"/>
  <c r="N153"/>
  <c r="O152"/>
  <c r="N152"/>
  <c r="O156"/>
  <c r="N156"/>
  <c r="O154"/>
  <c r="N154"/>
  <c r="O143"/>
  <c r="N143"/>
  <c r="O144"/>
  <c r="N144"/>
  <c r="O140"/>
  <c r="N140"/>
  <c r="O150"/>
  <c r="N150"/>
  <c r="O145"/>
  <c r="N145"/>
  <c r="O149"/>
  <c r="N149"/>
  <c r="O142"/>
  <c r="N142"/>
  <c r="O138"/>
  <c r="N138"/>
  <c r="O148"/>
  <c r="N148"/>
  <c r="O147"/>
  <c r="N147"/>
  <c r="O139"/>
  <c r="N139"/>
  <c r="O141"/>
  <c r="N141"/>
  <c r="O151"/>
  <c r="N151"/>
  <c r="O146"/>
  <c r="N146"/>
  <c r="O132"/>
  <c r="N132"/>
  <c r="O133"/>
  <c r="N133"/>
  <c r="O131"/>
  <c r="N131"/>
  <c r="O137"/>
  <c r="N137"/>
  <c r="O134"/>
  <c r="N134"/>
  <c r="O130"/>
  <c r="N130"/>
  <c r="O135"/>
  <c r="N135"/>
  <c r="O136"/>
  <c r="N136"/>
  <c r="O129"/>
  <c r="N129"/>
  <c r="O127"/>
  <c r="N127"/>
  <c r="O128"/>
  <c r="N128"/>
  <c r="O126"/>
  <c r="N126"/>
  <c r="O124"/>
  <c r="N124"/>
  <c r="O125"/>
  <c r="N125"/>
  <c r="O116"/>
  <c r="N116"/>
  <c r="O121"/>
  <c r="N121"/>
  <c r="O123"/>
  <c r="N123"/>
  <c r="O117"/>
  <c r="N117"/>
  <c r="O115"/>
  <c r="N115"/>
  <c r="O119"/>
  <c r="N119"/>
  <c r="O120"/>
  <c r="N120"/>
  <c r="O122"/>
  <c r="N122"/>
  <c r="O118"/>
  <c r="N118"/>
  <c r="O113"/>
  <c r="N113"/>
  <c r="O111"/>
  <c r="N111"/>
  <c r="O112"/>
  <c r="N112"/>
  <c r="O114"/>
  <c r="N114"/>
  <c r="O107"/>
  <c r="N107"/>
  <c r="O108"/>
  <c r="N108"/>
  <c r="O109"/>
  <c r="N109"/>
  <c r="O110"/>
  <c r="N110"/>
  <c r="O106"/>
  <c r="N106"/>
  <c r="O105"/>
  <c r="N105"/>
  <c r="O102"/>
  <c r="N102"/>
  <c r="O104"/>
  <c r="N104"/>
  <c r="O103"/>
  <c r="N103"/>
  <c r="O100"/>
  <c r="N100"/>
  <c r="O101"/>
  <c r="N101"/>
  <c r="O98"/>
  <c r="N98"/>
  <c r="O95"/>
  <c r="N95"/>
  <c r="O94"/>
  <c r="N94"/>
  <c r="O91"/>
  <c r="N91"/>
  <c r="O92"/>
  <c r="N92"/>
  <c r="O93"/>
  <c r="N93"/>
  <c r="O97"/>
  <c r="N97"/>
  <c r="O99"/>
  <c r="N99"/>
  <c r="O90"/>
  <c r="N90"/>
  <c r="O96"/>
  <c r="N96"/>
  <c r="O89"/>
  <c r="N89"/>
  <c r="O88"/>
  <c r="N88"/>
  <c r="O87"/>
  <c r="N87"/>
  <c r="O86"/>
  <c r="N86"/>
  <c r="O85"/>
  <c r="N85"/>
  <c r="O83"/>
  <c r="N83"/>
  <c r="O84"/>
  <c r="N84"/>
  <c r="O7"/>
  <c r="N7"/>
  <c r="O82"/>
  <c r="N82"/>
  <c r="O80"/>
  <c r="N80"/>
  <c r="O81"/>
  <c r="N81"/>
  <c r="O79"/>
  <c r="N79"/>
  <c r="O78"/>
  <c r="N78"/>
  <c r="O77"/>
  <c r="N77"/>
  <c r="O76"/>
  <c r="N76"/>
  <c r="O75"/>
  <c r="N75"/>
  <c r="O227"/>
  <c r="N227"/>
  <c r="O74"/>
  <c r="N74"/>
  <c r="O73"/>
  <c r="N73"/>
  <c r="O72"/>
  <c r="N72"/>
  <c r="O71"/>
  <c r="N71"/>
  <c r="O69"/>
  <c r="N69"/>
  <c r="O70"/>
  <c r="N70"/>
  <c r="O68"/>
  <c r="N68"/>
  <c r="O67"/>
  <c r="N67"/>
  <c r="O64"/>
  <c r="N64"/>
  <c r="O66"/>
  <c r="N66"/>
  <c r="O65"/>
  <c r="N65"/>
  <c r="O63"/>
  <c r="N63"/>
  <c r="O62"/>
  <c r="N62"/>
  <c r="O61"/>
  <c r="N61"/>
  <c r="O60"/>
  <c r="N60"/>
  <c r="O44"/>
  <c r="N44"/>
  <c r="O42"/>
  <c r="N42"/>
  <c r="O43"/>
  <c r="N43"/>
  <c r="O41"/>
  <c r="N41"/>
  <c r="O40"/>
  <c r="N40"/>
  <c r="O38"/>
  <c r="N38"/>
  <c r="O39"/>
  <c r="N39"/>
  <c r="O37"/>
  <c r="N37"/>
  <c r="O36"/>
  <c r="N36"/>
  <c r="O33"/>
  <c r="N33"/>
  <c r="O34"/>
  <c r="N34"/>
  <c r="O35"/>
  <c r="N35"/>
  <c r="O30"/>
  <c r="N30"/>
  <c r="O31"/>
  <c r="N31"/>
  <c r="O32"/>
  <c r="N32"/>
  <c r="O23"/>
  <c r="N23"/>
  <c r="O26"/>
  <c r="N26"/>
  <c r="O27"/>
  <c r="N27"/>
  <c r="O29"/>
  <c r="N29"/>
  <c r="O24"/>
  <c r="N24"/>
  <c r="O28"/>
  <c r="N28"/>
  <c r="O25"/>
  <c r="N25"/>
  <c r="O21"/>
  <c r="N21"/>
  <c r="O20"/>
  <c r="N20"/>
  <c r="O22"/>
  <c r="N22"/>
  <c r="O16"/>
  <c r="N16"/>
  <c r="O15"/>
  <c r="N15"/>
  <c r="O18"/>
  <c r="N18"/>
  <c r="O17"/>
  <c r="N17"/>
  <c r="O19"/>
  <c r="N19"/>
  <c r="O13"/>
  <c r="N13"/>
  <c r="O10"/>
  <c r="N10"/>
  <c r="O14"/>
  <c r="N14"/>
  <c r="O9"/>
  <c r="N9"/>
  <c r="O12"/>
  <c r="N12"/>
  <c r="O11"/>
  <c r="N11"/>
</calcChain>
</file>

<file path=xl/sharedStrings.xml><?xml version="1.0" encoding="utf-8"?>
<sst xmlns="http://schemas.openxmlformats.org/spreadsheetml/2006/main" count="2456" uniqueCount="772">
  <si>
    <t>№</t>
  </si>
  <si>
    <t>Район</t>
  </si>
  <si>
    <t>ШНОР</t>
  </si>
  <si>
    <t>ВСЕГО</t>
  </si>
  <si>
    <t>ШНОР- «500+»</t>
  </si>
  <si>
    <t xml:space="preserve"> Азовский</t>
  </si>
  <si>
    <t xml:space="preserve"> Аксайский</t>
  </si>
  <si>
    <t xml:space="preserve"> Багаевский</t>
  </si>
  <si>
    <t xml:space="preserve"> Белокалитвинский</t>
  </si>
  <si>
    <t xml:space="preserve"> Боковский</t>
  </si>
  <si>
    <t xml:space="preserve"> Верхнедонской</t>
  </si>
  <si>
    <t xml:space="preserve"> Весёловский</t>
  </si>
  <si>
    <t xml:space="preserve"> Волгодонской</t>
  </si>
  <si>
    <t xml:space="preserve"> Дубовский</t>
  </si>
  <si>
    <t>Муниципальная программа представлена на сайте Дубовского районого отдела образования , дорожной карты не представлено.</t>
  </si>
  <si>
    <t>МБОУ Комиссаровская СОШ №9 -школьной программы и дорожной карты не представлено</t>
  </si>
  <si>
    <t xml:space="preserve">МБОУ Мало-Лученская №13 представлена только «Дорожная карта». </t>
  </si>
  <si>
    <t xml:space="preserve"> Егорлыкский</t>
  </si>
  <si>
    <t xml:space="preserve"> Заветинский</t>
  </si>
  <si>
    <t>Вместо муниципальной программы поддержки ШНОР и ШНСУ и Дорожной карты мероприятий представлена документация по проекту «500+».</t>
  </si>
  <si>
    <t>МБОУ Заветинская СОШ№2, МБОУ Шебалинская СОШ, МБОУ Комсомольская СОШ -программы и дорожные карты представлены, ссылка в облачное хранилище.</t>
  </si>
  <si>
    <t>МБОУ Кичкинская СОШ – программа и дорожная карта, размещены на сайте ОО.</t>
  </si>
  <si>
    <t xml:space="preserve"> Зерноградский</t>
  </si>
  <si>
    <t>Муниципальная программа и Дорожная карта поддержки ШНОР и ШНСУ представлены.</t>
  </si>
  <si>
    <t>Ссылки на школьные программы и дорожные карты не корректны.</t>
  </si>
  <si>
    <t>Зимовниковский</t>
  </si>
  <si>
    <t>На сайте УО Зимовниковского района размещены фрагменты документов. Целостную муниципальную программу и дорожную карту поддержки ШНОР и ШНСУ увидеть не удалось.</t>
  </si>
  <si>
    <t>МБОУ Северная казачья СОШ №13 и МБОУ Глубочанская СОШ №8 – школьные муниципальные программы и дорожные карты предоставили.</t>
  </si>
  <si>
    <t xml:space="preserve"> Каменский</t>
  </si>
  <si>
    <t xml:space="preserve"> Кашарский</t>
  </si>
  <si>
    <t xml:space="preserve"> Константиновский</t>
  </si>
  <si>
    <t>Документы представлены в соответствии с запросом (Таблица№1) и размещены на сайтах Отдела образования Администрации Константиновского района и МБОУ «Стычновская СОШ» соответсвенно.</t>
  </si>
  <si>
    <t xml:space="preserve"> Красносулинский</t>
  </si>
  <si>
    <t xml:space="preserve"> Мартыновский</t>
  </si>
  <si>
    <t xml:space="preserve"> Мат-Курган</t>
  </si>
  <si>
    <t xml:space="preserve"> Миллеровский</t>
  </si>
  <si>
    <t xml:space="preserve"> Милютинский</t>
  </si>
  <si>
    <t xml:space="preserve"> Морозовский</t>
  </si>
  <si>
    <t xml:space="preserve"> Мясниковский</t>
  </si>
  <si>
    <t xml:space="preserve"> Неклиновский</t>
  </si>
  <si>
    <t>Школьные документы представлены и размещены в облачном хранилище.</t>
  </si>
  <si>
    <t xml:space="preserve"> Октябрьский (с)</t>
  </si>
  <si>
    <t>МБОУ СОШ№4 – программа и Дорожная карта присуствуют и размещены на сайте ОО.</t>
  </si>
  <si>
    <t>МБОУ СОШ №5 – «в работе»</t>
  </si>
  <si>
    <t>МБОУ СОШ №26 - программа и Дорожная карта присуствуют и размещены на сайте ОО</t>
  </si>
  <si>
    <t>МБОУ СОШ №27 – ссылки некорректные</t>
  </si>
  <si>
    <t>МБОУ СОШ №73 - ссылки некорректные</t>
  </si>
  <si>
    <t xml:space="preserve"> Орловский</t>
  </si>
  <si>
    <t>Муниципальная программа и Дорожная карта поддержки ШНОР и ШНСУ присутствуют и размещены на сайте УО Орловского района в разделе МСОКО.</t>
  </si>
  <si>
    <t>МБОУ Широкинская СОШ, МБОУ Майорская СОШ – представлены и размещены в облачном хранилище.</t>
  </si>
  <si>
    <t xml:space="preserve"> Пролетарский (с)</t>
  </si>
  <si>
    <t>2+2ШНСУ</t>
  </si>
  <si>
    <t>Муниципальных програмы и дорожной карты по поддержки ШНОР  и ШНСУ по предоставленным ссылкам не найдено.</t>
  </si>
  <si>
    <t>МБОУ Буденовская СОШ, МБОУ Ковриновская СОШ, МБОУ Племзаводская СОШ</t>
  </si>
  <si>
    <t>МБОУ Ганчуковская СОШ – школьные программа и дорожная карта размещены на сайтах ОО.</t>
  </si>
  <si>
    <t xml:space="preserve"> Ремонтненский</t>
  </si>
  <si>
    <t>3+4 ШНСУ</t>
  </si>
  <si>
    <t>МБОУ Валуевская СОШ – размещены региональные и муниципальные документы . школьных нет.</t>
  </si>
  <si>
    <t>МБОУ Приволенская СОШ – программа и дорожная карта присутствуют и размещены на сайте ОО</t>
  </si>
  <si>
    <t>МБОУ Подгорненская СОШ - программа и дорожная карта присутствуют и размещены на сайте ОО</t>
  </si>
  <si>
    <t>МБОУ Денисовская СОШ - размещены региональные и муниципальные документы . школьных нет.</t>
  </si>
  <si>
    <t>МБОУ Первомайская СОШ – ссылки все ведут на главную страницу, программа и дорожная карта не найдены.</t>
  </si>
  <si>
    <t>МБОУ Кормовская СОШ – на сайте представлены программа и Дорожные карты  региональные муниципального и школьного</t>
  </si>
  <si>
    <t>МБОУ Большеремонтнеская СОШ</t>
  </si>
  <si>
    <t xml:space="preserve"> Род-Несвет</t>
  </si>
  <si>
    <t>Муниципальные  программа и Дорожная карта представлены и размещены на сайте УО Родионово-Несветайского района.</t>
  </si>
  <si>
    <t xml:space="preserve"> Сальский</t>
  </si>
  <si>
    <t>Муниципальные программа и Дорожная карта по поддержке ШНОР и ШНСУ представлены и размещены на сатйе Управления Образованием Сальского района. Школьные документы ссылки не представлены.</t>
  </si>
  <si>
    <t xml:space="preserve"> Семикаракорский</t>
  </si>
  <si>
    <t xml:space="preserve"> Советский (с)</t>
  </si>
  <si>
    <t>Муниципальные программа и Дорожная карта по поддержке ШНОР и ШНСУ представлены и размещены на сатйе Администрации Сальского района. Школьные документы ссылки не представлены</t>
  </si>
  <si>
    <t xml:space="preserve"> Тарасовский</t>
  </si>
  <si>
    <t xml:space="preserve"> Тацинский</t>
  </si>
  <si>
    <t>Муниципальные программа и Дорожная карта по поддержке ШНОР и ШНСУ представлены и размещены на сатйе Отдела образования Тацинского района  . Школьные документы ссылки не представлены, размещены ссылки на муниципальные документы.</t>
  </si>
  <si>
    <t xml:space="preserve"> Усть-Донецкий</t>
  </si>
  <si>
    <t>Муниципальные программа и Дорожная карта по поддержке ШНОР и ШНСУ представлены и размещены на сатйе Отдела образования Администрации Усть-Донеского района  .</t>
  </si>
  <si>
    <t>МБОУ Пухляковская СОШ  - программа и дорожная карта представлены и размещены в облачном хранидище.</t>
  </si>
  <si>
    <t xml:space="preserve"> Цимлянский</t>
  </si>
  <si>
    <t xml:space="preserve">Муниципальные программа и Дорожная карта по поддержке ШНОР и ШНСУ представлены и размещены на сатйе Отдела образования Администрации Цимлянского района . Школьные документы ссылки не представлены. </t>
  </si>
  <si>
    <t xml:space="preserve"> Чертковский</t>
  </si>
  <si>
    <t xml:space="preserve">Муниципальные программа и Дорожная карта по поддержке ШНОР и ШНСУ представлены и размещены на сайте отдела образования Администрации Чертковского района. </t>
  </si>
  <si>
    <t xml:space="preserve">Школьные документы ссылки не представлены. </t>
  </si>
  <si>
    <t xml:space="preserve"> Волгодонск</t>
  </si>
  <si>
    <t>Муниципальная программа представлена и размещена на сайте, Дорожной карты нет. Школьные документы представлены и размещены на сайте ОО.</t>
  </si>
  <si>
    <t xml:space="preserve"> Новошахтинск</t>
  </si>
  <si>
    <t>Муниципальные программа и Дорожная карта по поддержке ШНОР и ШНСУ представлены и размещены на сайте Управления Образованием Администрации г. Новошахтинска. Школьные документы представлены и размещены на сайте ОО.</t>
  </si>
  <si>
    <t xml:space="preserve"> Ростов-на-Дону</t>
  </si>
  <si>
    <t xml:space="preserve"> Таганрог</t>
  </si>
  <si>
    <t>Муниципальные программа и Дорожная карта по поддержке ШНОР и ШНСУ представлены и размещены на сайте Управления Образованием Администрации г. Таганрога. Школьные документы представлены и размещены на сайте ОО.</t>
  </si>
  <si>
    <t xml:space="preserve"> Шахты</t>
  </si>
  <si>
    <t>Муниципальные программа и Дорожная карта по поддержке ШНОР и ШНСУ представлены и размещены на сайте Департамента образования г. Шахты. Школьные документы представлены и размещены в облачном хранилище.</t>
  </si>
  <si>
    <t>МБОУ Большекрепинская СОШ, МБОУ Волошинская СОШ , МБОУ Платово-Ивановская СОШ – программы и дорожные карты размещены на сайтах ОО.</t>
  </si>
  <si>
    <t>Территория</t>
  </si>
  <si>
    <t>Наименование образовательной организации</t>
  </si>
  <si>
    <t>ИНДЕКС ОБЕСПЕЧЕННОСТИ 2019</t>
  </si>
  <si>
    <t>ИНДЕКС ОБЕСПЕЧЕННОСТИ 2020</t>
  </si>
  <si>
    <t>Азовский район</t>
  </si>
  <si>
    <t>Муниципальное бюджетное общеобразовательное учреждение средняя общеобразовательная школа № 19 Азовского района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</si>
  <si>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</si>
  <si>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</si>
  <si>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</si>
  <si>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Муниципальное бюджетное общеобразовательное учреждение Христичанская основная общеобразовательная школа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</si>
  <si>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</si>
  <si>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</si>
  <si>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Аксайский район</t>
  </si>
  <si>
    <t>Муниципальное бюджетное общеобразовательное учреждение Аксайского района Аксайская средняя общеобразовательная школа № 2 с углубленным изучением английского языка и математики</t>
  </si>
  <si>
    <t>Муниципальное бюджетное общеобразовательное учреждение Аксайского района средняя общеобразовательная школа № 4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</si>
  <si>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</si>
  <si>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</si>
  <si>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</si>
  <si>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Багаевский район</t>
  </si>
  <si>
    <t>Муниципальное бюджетное общеобразовательное учреждение Манычская средняя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</si>
  <si>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</si>
  <si>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Муниципальное бюджетное общеобразовательное учреждение Усьманская основная общеобразовательная школа</t>
  </si>
  <si>
    <t>Белокалитвинский район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</si>
  <si>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</si>
  <si>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Какичевская основная общеобразовательная школа</t>
  </si>
  <si>
    <t>Муниципальное бюджетное общеобразовательное учреждение Головская основная общеобразовательная школа</t>
  </si>
  <si>
    <t>Муниципальное бюджетное общеобразовательное учреждение Поцелуевская основная общеобразовательная школа</t>
  </si>
  <si>
    <t>Муниципальное бюджетное общеобразовательное учреждение Погореловская основная общеобразовательная школа</t>
  </si>
  <si>
    <t>Муниципальное бюджетное общеобразовательное учреждение Насонтовская основная общеобразовательная школа</t>
  </si>
  <si>
    <t>Муниципальное бюджетное общеобразовательное учреждение Процико-Березовская основная общеобразовательная школа</t>
  </si>
  <si>
    <t>Боковский район</t>
  </si>
  <si>
    <t>Муниципальное бюджетное общеобразовательное учреждение "Грачевская средняя общеобразовательная школа имени С.Ф.Лиховидова"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</si>
  <si>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</si>
  <si>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Муниципальное бюджетное общеобразовательное учреждение "Поповская основная общеобразовательная школа " Боковского района"</t>
  </si>
  <si>
    <t>Верхнедонской район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</si>
  <si>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</si>
  <si>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</si>
  <si>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</si>
  <si>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</si>
  <si>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</si>
  <si>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Веселовский район</t>
  </si>
  <si>
    <t>Муниципальное бюджетное общеобразовательное учреждение Веселовская средняя общеобразовательная школа № 2</t>
  </si>
  <si>
    <t>Муниципальное общеобразовательное учреждение Красноманычская основная общеобразовательная школа</t>
  </si>
  <si>
    <t>Муниципальное бюджетное общеобразовательное учреждение Позднеевская средняя общеобразовательная школа</t>
  </si>
  <si>
    <t>Муниципальное бюджетное общеобразовательное учреждение Садковская основная общеобразовательная школа</t>
  </si>
  <si>
    <t>Волгодонской район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</si>
  <si>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</si>
  <si>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 Большовская основная общеобразовательная школа</t>
  </si>
  <si>
    <t>Муниципальное бюджетное общеобразовательное учреждение: Дубенцовская средняя общеобразовательная школа</t>
  </si>
  <si>
    <t>Дубовский район</t>
  </si>
  <si>
    <t>Муниципальное бюджетное общеобразовательное учреждение Весёловская средняя школа № 2</t>
  </si>
  <si>
    <t>Муниципальное бюджетное общеобразовательное учреждение Комиссаровская средняя школа № 9</t>
  </si>
  <si>
    <t>Муниципальное бюджетное общеобразовательное учреждение Мало-Лученская общеобразовательная школа №13</t>
  </si>
  <si>
    <t>Егорлыкский район</t>
  </si>
  <si>
    <t>Муниципальное бюджетное общеобразовательное учреждение Новороговская средняя общеобразовательная школа № 2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</si>
  <si>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</si>
  <si>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</si>
  <si>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Муниципальное бюджетное общеобразовательное учреждение Егорлыкская средняя общеобразовательная школа № 11</t>
  </si>
  <si>
    <t>Муниципальное бюджетное общеобразовательное учреждение Балабановская основная ощеобразовательная школа №13</t>
  </si>
  <si>
    <t>МБОУ Шаумяновская СОШ №10</t>
  </si>
  <si>
    <t>Заветинский район</t>
  </si>
  <si>
    <t>Муниципальное бюджетное общеобразовательное учреждение Заветинская средняя общеобразовательная школа №2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</si>
  <si>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</si>
  <si>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</si>
  <si>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Комсомольская средняя общеобразовательная школа</t>
  </si>
  <si>
    <t>МБОУ Кичкинская СОШ</t>
  </si>
  <si>
    <t>Зерноградский район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</si>
  <si>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</si>
  <si>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</si>
  <si>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</si>
  <si>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</si>
  <si>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</si>
  <si>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Зимовниковский район</t>
  </si>
  <si>
    <t>Муниципальное бюджетное общеобразовательное учреждение Глубочанская средняя общеобразовательная школа № 8</t>
  </si>
  <si>
    <t>Муниципальное бюджетное общеобразовательное учреждение Первомайская средняя общеобразовательная школа № 11</t>
  </si>
  <si>
    <t>Муниципальное бюджетное общеобразовательное учреждение Верхне-Серебряковская средняя общеобразовательная школа №12</t>
  </si>
  <si>
    <t>Муниципальное бюджетное общеобразовательное учреждение Северная казачья средняя общеобразовательная школа № 13</t>
  </si>
  <si>
    <t>Кагальницкий район</t>
  </si>
  <si>
    <t>Муниципальное бюджетное общеобразовательное учреждение Вишневская средняя общеобразовательная школа № 2</t>
  </si>
  <si>
    <t>Муниципальное бюджетное общеобразовательное учреждение Новобатайская средняя общеобразовательная школа № 9</t>
  </si>
  <si>
    <t>Каменский район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</si>
  <si>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</si>
  <si>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</si>
  <si>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</si>
  <si>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</si>
  <si>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Муниципальное бюджетное общеобразовательное учреждение Малокаменская основная общеобразовательная школа</t>
  </si>
  <si>
    <t>Муниципальное бюджетное общеобразовательное учреждение Самбуровская основная общеобразовательная школа</t>
  </si>
  <si>
    <t>Муниципальное бюджетное общеобразовательное учреждение Ленинская основная общеобразовательная школа</t>
  </si>
  <si>
    <t>Кашарский район</t>
  </si>
  <si>
    <t>Муниципальное бюджетное общеобразовательное учреждение Первомайская средняя общеобразовательная школа</t>
  </si>
  <si>
    <t>Муниципальное бюджетное общеобразовательное учреждение Верхнемакеевская средняя общеобразовательная школа</t>
  </si>
  <si>
    <t>Муниципальное бюджетное общеобразовательное учреждение Индустриальная средняя общеобразовательная школа</t>
  </si>
  <si>
    <t>Муниципальное бюджетное общеобразовательное учреждение Фомино-Свечниковская средняя общеобразовательная школа</t>
  </si>
  <si>
    <t>Муниципальное бюджетное общеобразовательное учреждение Киевская средняя общеобразовательная школа</t>
  </si>
  <si>
    <t>Муниципальное бюджетное общеобразовательное учреждение Россошанская средняя общеобразовательная школа</t>
  </si>
  <si>
    <t>Муниципальное бюджетное общеобразовательное учреждение Талловеровская средняя общеобразовательная школа</t>
  </si>
  <si>
    <t>Муниципальное бюджетное общеобразовательное учреждение Подтёлковская № 21 основная общеобразовательная школа</t>
  </si>
  <si>
    <t>Муниципальное бюджетное общеобразовательное учреждение Каменская основная общеобразовательная школа</t>
  </si>
  <si>
    <t>Муниципальное бюджетное общеобразовательное учреждение Сариновская основная общеобразовательная школа</t>
  </si>
  <si>
    <t>Константиновский район</t>
  </si>
  <si>
    <t>Муниципальное бюджетное общеобразовательное учреждение "Стычновская средняя общеобразовательная школа"</t>
  </si>
  <si>
    <t>Муниципальное бюджетное общеобоазовательное учреждение "Михайловская основная общеобразовательная школа " "</t>
  </si>
  <si>
    <t>Красносулинский район</t>
  </si>
  <si>
    <t>Муниципальное бюджетное общеобразовательное учреждение Божковская средняя общеобразовательная школа</t>
  </si>
  <si>
    <t>Муниципальное бюджетное общеобразовательное учреждение Чернецовская средняя общеобразовательная школа</t>
  </si>
  <si>
    <t>Муниципальное бюджетное общеобразовательное учреждение Михайловская средняя общеобразовательная школа</t>
  </si>
  <si>
    <t>Муниципальное бюджетное общеобразовательное учреждение Новоровенецкая основная общеобразовательная школа</t>
  </si>
  <si>
    <t>Куйбышевский район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</si>
  <si>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</si>
  <si>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Мартыновский район</t>
  </si>
  <si>
    <t>Муниципальное бюджетное общеобразовательное учреждение - средняя общеобразовательная школа № 6 х.Комаров</t>
  </si>
  <si>
    <t>Муниципальное бюджетное общеобразовательное учреждение - средняя общеобразовательная школа № 7 х.Новоселовка</t>
  </si>
  <si>
    <t>Муниципальное бюджетное общеобразовательное учреждение - средняя общеобразовательная школа № 10 х.Новосадковский</t>
  </si>
  <si>
    <t>Муниципальное бюджетное общеобразовательное учреждение - основная общеобразовательная школа№ 12, п. Малая Горка</t>
  </si>
  <si>
    <t>Матвеево-Курганский район</t>
  </si>
  <si>
    <t>Муниципальное бюджетное общеобразовательное учреждение Марфинская средняя общеобразовательная школа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</si>
  <si>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</si>
  <si>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Муниципальное бюджетное общеобразовательное учреждение Авило-Успенская средняя общеобразовательная школа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</si>
  <si>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</si>
  <si>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Миллеровский район</t>
  </si>
  <si>
    <t>Муниципальное бюджетное общеобразовательное учреждение Вечерняя (сменная) общеобразовательная школа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</si>
  <si>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</si>
  <si>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Муниципальное бюджетное общеобразовательное учреждение Волошинская средняя общеобразовательная школа</t>
  </si>
  <si>
    <t>Муниципальное общеобразовательное учреждение Колодезянская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</si>
  <si>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</si>
  <si>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Муниципальное бюджетное общеобразовательное учреждение Никольская средняя общеобразовательная школа</t>
  </si>
  <si>
    <t>Муниципальное бюджетное общеобразовательное учреждение Титовская общеобразовательная школа</t>
  </si>
  <si>
    <t>Муниципальное бюджетное общеобразовательное учреждение Терновская средняя общеобразовательная школа №1</t>
  </si>
  <si>
    <t>Муниципальное бюджетное общеобразовательное учреждение Курская основная общеобразовательная школа</t>
  </si>
  <si>
    <t>Муниципальное бюджетное общеобразовательное учреждение Фоминская основная общеобразовательная школа</t>
  </si>
  <si>
    <t>МБОУ Нижне-Ольховская СОШ Миллеровского района</t>
  </si>
  <si>
    <t>Милютинский район</t>
  </si>
  <si>
    <t>Муниципальное бюджетное общеобразовательное учреждение Каменная средняя общеобразовательная школа</t>
  </si>
  <si>
    <t>Морозовский район</t>
  </si>
  <si>
    <t>Муниципальное бюджетное общеобразовательное учреждение Старо-Петровская средняя общеобразовательная школа</t>
  </si>
  <si>
    <t>Муниципальное бюджетное общеобразовательное учреждение Николаевская основная общеобразовательная школа</t>
  </si>
  <si>
    <t>Мясниковский район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</si>
  <si>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</si>
  <si>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</si>
  <si>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</si>
  <si>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Большесальская средняя общеобразовательная школа №8</t>
  </si>
  <si>
    <t>Муниципальное бюджетное общеобразовательное учреждение Чалтырская средняя общеобразовательная школа №11</t>
  </si>
  <si>
    <t>Муниципальное бюджетное образовательное учреждение Ленинаванская средняя общеобразовательная школа № 13</t>
  </si>
  <si>
    <t>Муниципальное бюджетное общеобразовательное учреждение Чалтырская средняя общеобразовательная школа №3</t>
  </si>
  <si>
    <t>Муниципальное бюджетное общеобразовательное учреждение Хаперская основная общеобразовательная школа №15</t>
  </si>
  <si>
    <t>Муниципальное бюджетное общеобразовательное учреждение Александровская основная общеобразовательная школа №19</t>
  </si>
  <si>
    <t>Неклиновский район</t>
  </si>
  <si>
    <t>Муниципальное бюджетное общеобразовательное учреждение Краснодесантская средняя общеобразовательная школа</t>
  </si>
  <si>
    <t>Муниципальное бюджетное общеобразовательное учреждение Лакедемоновская средняя общеобразовательная школа</t>
  </si>
  <si>
    <t>Муниципальное бюджетное общеобразовательное учреждение Натальевская средняя общеобразовательная школа</t>
  </si>
  <si>
    <t>Муниципальное бюджетное общеобразовательное учреждение Носовская средняя общеобразовательная школа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</si>
  <si>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 Лободина</t>
  </si>
  <si>
    <t>Муниципальное бюджетное общеобразовательное учреждение Троицкая средняя общеобразовательная школа имени Д.И. Адамова</t>
  </si>
  <si>
    <t>Муниципальное бюджетное общеобразовательное учреждение Федоровская средняя общеобразовательная школа</t>
  </si>
  <si>
    <t>Муниципальное бюджетное общеобразовательное учреждение Марьевская средняя общеобразовательная школа</t>
  </si>
  <si>
    <t>Муниципальное бюджетное общеобразовательное учреждение Приютинская средняя общеобразовательная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</si>
  <si>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</si>
  <si>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Муниципальное бюджетное общеобразовательное учреждение Морско-Чулекская основная общеобразовательная школа</t>
  </si>
  <si>
    <t>Муниципальное бюджетное общеобразовательное учреждение Никольская основная общеобразовательная школа</t>
  </si>
  <si>
    <t>Муниципальное бюджетное общеобразовательное учреждение Некрасовская основная общеобразовательная школа</t>
  </si>
  <si>
    <t>Октябрьский район</t>
  </si>
  <si>
    <t>Муниципальное бюджетное общеобразовательное учреждение средняя общеобразовательная школа №4</t>
  </si>
  <si>
    <t>Муниципальное бюджетное общеобразовательное учреждение средняя общеобразовательная школа №26</t>
  </si>
  <si>
    <t>Муниципальное бюджетное общеобразовательное учреждениеосновная общеобразовательная школа №27</t>
  </si>
  <si>
    <t>Муниципальное бюджетное общеобразовательное учреждение средняя общеобразовательная школа №73</t>
  </si>
  <si>
    <t>Муниципальное бюджетное общеобразовательное учреждение средняя общеобразовательная школа №77</t>
  </si>
  <si>
    <t>Муниципальное бюджетное образовательное учреждение основная общеобразовательная школа № 19</t>
  </si>
  <si>
    <t>Орловский район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</si>
  <si>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</si>
  <si>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Широкинская средняя общеобразовательная школа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</si>
  <si>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</si>
  <si>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Майорская средняя общеобразовательная школа</t>
  </si>
  <si>
    <t>Песчанокопский район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</si>
  <si>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</si>
  <si>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район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</si>
  <si>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</si>
  <si>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</si>
  <si>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Муниципальное бюджетное общеобразовательное учреждение "Штейнгардтовская основная общеобразовательная школа"</t>
  </si>
  <si>
    <t>МБОУ Ковриновская СОШ</t>
  </si>
  <si>
    <t>МБОУ Племзаводская СОШ</t>
  </si>
  <si>
    <t>Ремонтненский район</t>
  </si>
  <si>
    <t>Муниципальное бюджетное общеобразовательное учреждение Первомайская средняя школа</t>
  </si>
  <si>
    <t>Муниципальное бюджетное общеобразовательное учреждение Кормовская средняя школа</t>
  </si>
  <si>
    <t>Муниципальное бюджетное общеобразовательное учреждение Большеремонтненская средняя школа</t>
  </si>
  <si>
    <t>МБОУ Валуевская СШ</t>
  </si>
  <si>
    <t>МБОУ Приволенская СШ</t>
  </si>
  <si>
    <t>МБОУ Подгорненская СШ</t>
  </si>
  <si>
    <t>МБОУ Денисовская СШ</t>
  </si>
  <si>
    <t>Родионово-Несветайский район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</si>
  <si>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</si>
  <si>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</si>
  <si>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</si>
  <si>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 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</si>
  <si>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 "</t>
  </si>
  <si>
    <t>Сальский район</t>
  </si>
  <si>
    <t>Муниципальное бюджетное общеобразовательное учреждение средняя общеобразовательная школа №4 г.Сальска</t>
  </si>
  <si>
    <t>Муниципальное бюджетное общеобразовательное учреждение средняя общеобразовательная школа №6 г.Сальска</t>
  </si>
  <si>
    <t>Муниципальное бюджетное общеобразовательное учреждение средняя общеобразовательная школа №7 г.Сальска</t>
  </si>
  <si>
    <t>Муниципальное бюджетное общеобразовательное учреждение средняя общеобразовательная школа №1 х.Маяк</t>
  </si>
  <si>
    <t>Муниципальное бюджетное общеобразовательное учреждение средняя общеобразовательная школа №30 с. Романовка</t>
  </si>
  <si>
    <t>Муниципальное бюджетное общеобразовательное учреждение средняя общеобразовательная школа №42 с. Сандата</t>
  </si>
  <si>
    <t>Муниципальное бюджетное общеобразовательное учреждение средняя общеобразовательная школа №46 с. Бараники</t>
  </si>
  <si>
    <t>Муниципальное бюджетное общеобразовательное учреждение средняя общеобразовательная школа №81 п. Юловский</t>
  </si>
  <si>
    <t>Муниципальное бюджетное общеобразовательное учреждение основная общеобразовательная школа №54 с. Новый Егорлык имени Е. И. Игнатенко</t>
  </si>
  <si>
    <t>Семикаракорский район</t>
  </si>
  <si>
    <t>Муниципальное бюджетое общеобразовательное учреждение "Кочетовская средняя общеобразовательная школа им В.А.Закруткина "</t>
  </si>
  <si>
    <t>Муниципальное бюджетое общеобразовательное учреждение "Кузнецовская средняя общеобразовательная школа " "</t>
  </si>
  <si>
    <t>Муниципальное бюджетое общеобразовательное учреждение "Нижне-Саловская средняя общеобразовательная школа "</t>
  </si>
  <si>
    <t>Муниципальное бюджетое общеобразовательное учреждение "Ново-Золотовская средняя общеобразовательная школа "</t>
  </si>
  <si>
    <t>Муниципальное бюджетое общеобразовательное учреждение "Слободская средняя общеобразовательная школа "</t>
  </si>
  <si>
    <t>Муниципальное бюджетое общеобразовательное учреждение "Топилинская средняя общеобразовательная школа "</t>
  </si>
  <si>
    <t>Муниципальное бюджетное общеобразовательное учреждение "Старокузнецовская основная общеобразовательная школа "</t>
  </si>
  <si>
    <t>МБОУ Висловская СОШ</t>
  </si>
  <si>
    <t>МБОУ Зеленогорская СОШ Семикаракорского района</t>
  </si>
  <si>
    <t>Советский район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</si>
  <si>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</si>
  <si>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Тарасовский район</t>
  </si>
  <si>
    <t>Муниципальное бюджетное общеобразлвательное учреждениеТарасовская средняя общеобразовательная школа №1</t>
  </si>
  <si>
    <t>Муниципальное бюджетное общеобразовательное учреждение Красновская средняя общеобразовательная школа</t>
  </si>
  <si>
    <t>Муниципальное бюджетное общеобразовательное учреждение Курно-Липовская средняя общеобразовательная школа</t>
  </si>
  <si>
    <t>Муниципальное бюджетное общеобразовательное учреждение Большинская средняя общеобразовательная школа</t>
  </si>
  <si>
    <t>Муниципальное бюджетное общеобразовательное учреждение Ефремово-Степановская средняя общеобразовательная школа</t>
  </si>
  <si>
    <t>Муниципальное бюджетное общеобразовательное учреждение Рыновская основная общеобразовательная школа</t>
  </si>
  <si>
    <t>Муниципальное бюджетное общеобразовательное учреждение Колушкинская средняя общеобразовательная школа</t>
  </si>
  <si>
    <t>Муниципальное бюджетное общеобразовательное учреждение Дячкинская средняя общеобразовательная школа</t>
  </si>
  <si>
    <t>Муниципальное бюджетное общеобразовательное учреждение Роговская средняя общеобразовательная школа</t>
  </si>
  <si>
    <t>Муниципальное бюджетное общеобразовательное учреждение Деркульская основная общеобразовательная школа</t>
  </si>
  <si>
    <t>Муниципальное бюджетное общеобразовательное учреждение Васильевская основная общеобразовательная школа</t>
  </si>
  <si>
    <t>Муниципальное бюджетное общеобразовательное учреждение Ерофеевская основная общеобразовательная школа</t>
  </si>
  <si>
    <t>Муниципальное бюджетное общеобразовательное учреждение Колодезянская основная общеобразовательная школа</t>
  </si>
  <si>
    <t>Муниципальное бюджетное общеобразовательное учреждение Весеннинская основная общеобразовательная школа</t>
  </si>
  <si>
    <t>Тацинский район</t>
  </si>
  <si>
    <t>Муниципальное бюджетное общеобразовательное учреждение Быстрогорская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</si>
  <si>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</si>
  <si>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Муниципальное бюджетное общеобразовательное учреждение Ковылкинская средняя общеобразовательная школа</t>
  </si>
  <si>
    <t>Муниципальное бюджетное общеобразовательное учреждение Жирновская средняя общеобразовательная школа</t>
  </si>
  <si>
    <t>Усть-Донецкий район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</si>
  <si>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</si>
  <si>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Целинский район</t>
  </si>
  <si>
    <t>МБОУ Юловская СОШ №6</t>
  </si>
  <si>
    <t>Цимлянский район</t>
  </si>
  <si>
    <t>Муниципальное бюджетное общеобразовательное учреждение Новоцимлянская средняя общеобразовательная школа</t>
  </si>
  <si>
    <t>Муниципальное бюджетное общеобразовательное учреждение вечерняя (сменная) общеобразовательная школа г. Цимлянска</t>
  </si>
  <si>
    <t>Муниципальное бюджетное общеобразовательное учреждение Калининская средняя общеобразовательная школа</t>
  </si>
  <si>
    <t>Чертковский район</t>
  </si>
  <si>
    <t>Муниципальное бюджетное общеобразовательное учреждение Тарасово-Меловская средняя общеобразовательная школа</t>
  </si>
  <si>
    <t>Шолоховский район</t>
  </si>
  <si>
    <t>Муниципальное бюджетное общеобразовательное учреждение "Терновская основная общеобразовательная школа"</t>
  </si>
  <si>
    <t>Муниципальное бюджетное общеобразовательное учреждение "Нижне-Кривская основная общеобразовательная школа "</t>
  </si>
  <si>
    <t>г. Батайск</t>
  </si>
  <si>
    <t>Муниципальное бюджетное общеобразовательное учреждение "Средняя общеобразовательная школа №12"</t>
  </si>
  <si>
    <t>г. Волгодонск</t>
  </si>
  <si>
    <t>Муниципальное бюджетное общеобразовательное учреждение средняя школа №8 "Классическая" г.Волгодонска"</t>
  </si>
  <si>
    <t>Муниципальное бюджетное общеобразовательное учреждение "Естественно-математический лицей №16" г.Волгодонска"</t>
  </si>
  <si>
    <t>г. Гуково</t>
  </si>
  <si>
    <t>Муниципальное бюджетное общеобразовательное учреждение Основная школа № 16</t>
  </si>
  <si>
    <t>г. Зверево</t>
  </si>
  <si>
    <t>Муниципальное бюджетное общеобразовательное учреждение средняя общеобразовательная школа № 4</t>
  </si>
  <si>
    <t>г. Новошахтинск</t>
  </si>
  <si>
    <t>Муниципальное бюджетное общеобразовательное учреждение средняя общеобразовательная школа №4 города Новошахтинска</t>
  </si>
  <si>
    <t>Муниципальное бюджетное общеобразовательное учреждение средняя общеобразовательная школа №25 города Новошахтинска</t>
  </si>
  <si>
    <t>г. Ростов-на-Дону</t>
  </si>
  <si>
    <t>Муниципальное бюджетное общеобразовательное учреждение города Ростова-на-Дону «Школа № 101»</t>
  </si>
  <si>
    <t>Муниципальное бюджетное общеобразовательное учреждение города Ростова-на-Дону «Школа № 104»</t>
  </si>
  <si>
    <t>г. Таганрог</t>
  </si>
  <si>
    <t>Муниципальное автономное общеобразовательное учреждение средняя общеобразовательная школа №22</t>
  </si>
  <si>
    <t>Муниципальное автономное общеобразовательное учреждение средняя общеобразовательная школа №25/11</t>
  </si>
  <si>
    <t>г. 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</si>
  <si>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 "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</si>
  <si>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</si>
  <si>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</si>
  <si>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</si>
  <si>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2019-2020 уч.год</t>
  </si>
  <si>
    <t>2020-2021 уч.год</t>
  </si>
  <si>
    <t xml:space="preserve">Азовский </t>
  </si>
  <si>
    <t>Аксайский</t>
  </si>
  <si>
    <t>3.МБОУ СОШ № 4</t>
  </si>
  <si>
    <t>МБОУ СОШ № 4</t>
  </si>
  <si>
    <t>МБОУ Большелогская СОШ</t>
  </si>
  <si>
    <t>МБОУ СОШ №7 п. Реконструктор</t>
  </si>
  <si>
    <t>МБОУ  Старочеркасская СОШ</t>
  </si>
  <si>
    <t>Багаевский</t>
  </si>
  <si>
    <t>МБОУ Манычская СОШ</t>
  </si>
  <si>
    <t>МБОУ  Отрадненская СОШ</t>
  </si>
  <si>
    <t>Белокалитвинский</t>
  </si>
  <si>
    <t>МБОУ СОШ №5</t>
  </si>
  <si>
    <t>МБОУ Какичевская ООШ</t>
  </si>
  <si>
    <t>МБОУ Головская ООШ</t>
  </si>
  <si>
    <t>МБОУ Поцелуевская ООШ</t>
  </si>
  <si>
    <t>МБОУ Погореловская ООШ</t>
  </si>
  <si>
    <t>МБОУ Процико-Березовская ООШ</t>
  </si>
  <si>
    <t>Боковский</t>
  </si>
  <si>
    <t>МБОУ "Грачевская СОШ имени С.Ф.Лиховидова" Боковского района</t>
  </si>
  <si>
    <t>МБОУ "Краснозоринская СОШ</t>
  </si>
  <si>
    <t>Волгодонской</t>
  </si>
  <si>
    <t>Дубовский</t>
  </si>
  <si>
    <t>Егорлыкский</t>
  </si>
  <si>
    <t>Заветинский</t>
  </si>
  <si>
    <t>Зерноградский</t>
  </si>
  <si>
    <t>Кагальницкий</t>
  </si>
  <si>
    <t>Каменский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</si>
  <si>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</si>
  <si>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</si>
  <si>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</si>
  <si>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</si>
  <si>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</si>
  <si>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Муниципальное бюджетное общеобразовательное учреждение -основная общеобразовательная школа№ 12, п. Малая Горка</t>
  </si>
  <si>
    <t xml:space="preserve"> Матвеево-Курганский</t>
  </si>
  <si>
    <t>Миллеровский</t>
  </si>
  <si>
    <t>Морозовский</t>
  </si>
  <si>
    <t>Мясниковский</t>
  </si>
  <si>
    <t>Неклиновский</t>
  </si>
  <si>
    <t>Октябрьский</t>
  </si>
  <si>
    <t>Орловский</t>
  </si>
  <si>
    <t>Ремонтненский</t>
  </si>
  <si>
    <t>Родионово-несветайский</t>
  </si>
  <si>
    <t>Сальский</t>
  </si>
  <si>
    <t>Тарасовский</t>
  </si>
  <si>
    <t>Цимлянский</t>
  </si>
  <si>
    <t>1.     МБОУ СОШ № 19 Азовского района</t>
  </si>
  <si>
    <t>3.     МБОУ СОШ имени 60-летия Октября Азовского района</t>
  </si>
  <si>
    <t>2.     МБОУ Поселковая СОШ</t>
  </si>
  <si>
    <t>4.     МБОУ Христичанская ООШ</t>
  </si>
  <si>
    <t>Муниципалитет</t>
  </si>
  <si>
    <t>Наименование общеобразовательной организации</t>
  </si>
  <si>
    <t>Азовский  район</t>
  </si>
  <si>
    <t>Аксайский  район</t>
  </si>
  <si>
    <t>Муниципальное бюджетное общеобразовательное учреждение Аксайского района Аксайская средняя общеобразовательная школа № 2 с углубленным изучением  английского  языка и математики</t>
  </si>
  <si>
    <t>Муниципальное бюджетное общеобразовательное  учреждение Аксайского района средняя общеобразовательная школа №7 п. Реконструктор</t>
  </si>
  <si>
    <t>Багаевский  район</t>
  </si>
  <si>
    <t>Муниципальное бюджетное общеобразовательное учреждение  Усьманская основная общеобразовательная школа</t>
  </si>
  <si>
    <t>Белокалитвинский  район</t>
  </si>
  <si>
    <t>Боковский  район</t>
  </si>
  <si>
    <t>Муниципальное бюджетное общеобразовательное учреждение «Грачевская средняя общеобразовательная школа имени С.Ф.Лиховидова» Боковского района</t>
  </si>
  <si>
    <t>Муниципальное бюджетное  общеобразовательное учреждение «Краснозоринская средняя общеобразовательная школа» Боковского района</t>
  </si>
  <si>
    <t>Муниципальное бюджетное общеобразовательное учреждение «Поповская основная общеобразовательная школа « Боковского района»</t>
  </si>
  <si>
    <t>Верхнедонской  район</t>
  </si>
  <si>
    <t>Муниципальное бюджетное общеобразовательное учреждение Верхнедонского района Средне-Лопатинская основнаяя общеобразовательная  школа</t>
  </si>
  <si>
    <t>Веселовский  район</t>
  </si>
  <si>
    <t>Волгодонской  район</t>
  </si>
  <si>
    <t>МБОУ Дубенцовская СОШ</t>
  </si>
  <si>
    <t>Дубовский  район</t>
  </si>
  <si>
    <t>Муниципальное бюджетное общеобразовательное учреждение Весёловская средняя  школа № 2</t>
  </si>
  <si>
    <t>Муниципальное бюджетное общеобразовательное учреждение Комиссаровская средняя  школа № 9</t>
  </si>
  <si>
    <t>Муниципальное бюджетное общеобразовательное учреждение  Мало-Лученская общеобразовательная школа №13</t>
  </si>
  <si>
    <t>Егорлыкский  район</t>
  </si>
  <si>
    <t>Муниципальное  бюджетное общеобразовательное учреждение Новороговская средняя общеобразовательная школа № 2</t>
  </si>
  <si>
    <t>Муниципальное бюджетное общеобразовательное учреждение Объединенная средняя общеобразовательная школа №6 имени  В.А. Сулева</t>
  </si>
  <si>
    <t>Муниципальное бюджетное  общеобразовательное учреждение Войновская средняя общеобразовательная школа № 9 имени В. И. Сагайды</t>
  </si>
  <si>
    <t>МБОУ Шаумяновская СОШ  №10</t>
  </si>
  <si>
    <t>Заветинский  район</t>
  </si>
  <si>
    <t>Муниципальное бюджетное общеобразовательное учреждение»Шебалинская средняя общеобразовательная школа им. В.И.Фомичёва»</t>
  </si>
  <si>
    <t>Зерноградский  район</t>
  </si>
  <si>
    <t>Зимовниковский  район</t>
  </si>
  <si>
    <t>Кагальницкий  район</t>
  </si>
  <si>
    <t>Муниципальное бюджетное  общеобразовательное учреждение Новобатайская средняя общеобразовательная школа № 9</t>
  </si>
  <si>
    <t>Каменский  район</t>
  </si>
  <si>
    <t>Муниципальное бюджетное общеобразовательное учреждение Васильевская средняя общеобразовательная  школа Каменского района Ростовской области</t>
  </si>
  <si>
    <t>Муниципальное бюджетное  общеобразовательное учреждение Волченская средняя общеобразовательная  школа Каменского района Ростовской области</t>
  </si>
  <si>
    <t>Муниципальное бюджетное  общеобразовательное учрежедние Гусевская средняя общеобразовательная  школа Каменского района Ростовской области</t>
  </si>
  <si>
    <t>Муниципальное бюджетное общеобразовательное учреждение  вечерняя (сменная) общеобразовательная школа Каменского района Ростовской области</t>
  </si>
  <si>
    <t>Кашарский  район</t>
  </si>
  <si>
    <t>Муниципальное бюджетное  общеобразовательное учреждение Индустриальная средняя общеобразовательная школа</t>
  </si>
  <si>
    <t>Муниципальное бюджетное  общеобразовательное учреждение Россошанская средняя общеобразовательная школа</t>
  </si>
  <si>
    <t>Муниципальное бюджетное  общеобразовательное учреждение Талловеровская средняя общеобразовательная школа</t>
  </si>
  <si>
    <t>Константиновский  район</t>
  </si>
  <si>
    <t>Муниципальное бюджетное общеобразовательное учреждение «Стычновская средняя общеобразовательная школа»</t>
  </si>
  <si>
    <t>Муниципальное бюджетное общеобоазовательное учреждение «Михайловская основная общеобразовательная школа « «</t>
  </si>
  <si>
    <t>Красносулинский  район</t>
  </si>
  <si>
    <t>Муниципальное бюджетное общеобразовательное учреждение открытая сменная общеобразовательная школа</t>
  </si>
  <si>
    <t>Муниципальное бюджетное общеобразовательное учреждение  Новоровенецкая основная общеобразовательная школа</t>
  </si>
  <si>
    <t>Куйбышевский  район</t>
  </si>
  <si>
    <t>Муниципальное  бюджетное общеобразовательное учреждение Русская средняя общеобразовательная школа имени Героя Советского Союза М.Н. Алексеева</t>
  </si>
  <si>
    <t>Мартыновский  район</t>
  </si>
  <si>
    <t>Муниципальное бюджетное общеобразовательное учреждение – средняя общеобразовательная школа № 6 х.Комаров</t>
  </si>
  <si>
    <t>Муниципальное бюджетное общеобразовательное учреждение – средняя общеобразовательная школа № 7 х.Новоселовка</t>
  </si>
  <si>
    <t>Муниципальное бюджетное общеобразовательное учреждение – средняя общеобразовательная школа № 10 х.Новосадковский</t>
  </si>
  <si>
    <t>Муниципальное бюджетное общеобразовательное учреждение основная общеобразовательная школа№ 12, п. Малая Горка</t>
  </si>
  <si>
    <t>Матвеево-Курганский  район</t>
  </si>
  <si>
    <t>Миллеровский  район</t>
  </si>
  <si>
    <t>Милютинский  район</t>
  </si>
  <si>
    <t>Морозовский  район</t>
  </si>
  <si>
    <t>Мясниковский  район</t>
  </si>
  <si>
    <t>Муниципальное бюджетное  общеобразовательное учреждение Чалтырская средняя общеобразовательная школа №3</t>
  </si>
  <si>
    <t>Неклиновский  район</t>
  </si>
  <si>
    <t>Октябрьский  район</t>
  </si>
  <si>
    <t>Орловский  район</t>
  </si>
  <si>
    <t>Муниципальное бюджетное общеобразовательное учреждение Майорская  средняя общеобразовательная школа</t>
  </si>
  <si>
    <t>Песчанокопский  район</t>
  </si>
  <si>
    <t>Муниципальное бюджетное общеобразовательное учреждение средняя общеобразовательная школа  №39 поселка Дальнее Поле</t>
  </si>
  <si>
    <t>Пролетарский  район</t>
  </si>
  <si>
    <t>Муниципальное бюджетное общеобразовательное учреждение Ганчуковская основная  общеобразовательная школа Пролетарского района Ростовской области</t>
  </si>
  <si>
    <t>Муниципальное бюджетное общеобразовательное учреждение «Штейнгардтовская основная общеобразовательная школа»</t>
  </si>
  <si>
    <t>Ремонтненский  район</t>
  </si>
  <si>
    <t>Муниципальное бюджетное общеобразовательное учреждение  Первомайская средняя  школа</t>
  </si>
  <si>
    <t>Муниципальное бюджетное общеобразовательное учреждение  Кормовская средняя школа</t>
  </si>
  <si>
    <t>Муниципальное бюджетное общеобразовательное учреждение  Большеремонтненская средняя  школа</t>
  </si>
  <si>
    <t>МБОУ Валуевская СОШ</t>
  </si>
  <si>
    <t>МБОУ Приволенская СОШ</t>
  </si>
  <si>
    <t>МБОУ   Подгорненская СОШ</t>
  </si>
  <si>
    <t>МБОУ Денисовская СОШ</t>
  </si>
  <si>
    <t>Родионово-Несветайский  район</t>
  </si>
  <si>
    <t>Муниципальное бюджетное общеобразовательное учреждение  «Алексеево-Тузловская средняя общеобразовательная школа» Родионово-Несветайского района</t>
  </si>
  <si>
    <t>Муниципальное бюджетное общеобразовательное учреждение Родионово-Несветайского района «Большекрепинская средняя общеобразовательная школа»</t>
  </si>
  <si>
    <t>Муниципальное бюджетное общеобразовательное учреждение  «Волошинская средняя общеобразовательная школа» Родионово-Несветайского района</t>
  </si>
  <si>
    <t>Муниципальное бюджетное общеобразовательное учреждение Родионово-Несветайского района «Болдыревская основная общеобразовательная школа «</t>
  </si>
  <si>
    <t>Муниципальное бюджетное общеобразовательное учреждение Родионово-Несветайского района «Платово-Ивановская основная общеобразовательная школа «</t>
  </si>
  <si>
    <t>Сальский  район</t>
  </si>
  <si>
    <t>Муниципальное бюджетное общеобразовательное учреждение средняя общеобразовательная школа  №6 г.Сальска</t>
  </si>
  <si>
    <t>Муниципальное бюджетное общеобразовательное учреждение средняя общеобразовательная школа  №7 г.Сальска</t>
  </si>
  <si>
    <t>Муниципальное бюджетное общеобразовательное учреждение средняя общеобразовательная школа  №42 с. Сандата</t>
  </si>
  <si>
    <t>Муниципальное бюджетное общеобразовательное учреждение средняя общеобразовательная школа  №81 п. Юловский</t>
  </si>
  <si>
    <t>Семикаракорский  район</t>
  </si>
  <si>
    <t>Муниципальное бюджетое общеобразовательное учреждение «Кочетовская средняя общеобразовательная школа им В.А.Закруткина  «</t>
  </si>
  <si>
    <t>Муниципальное бюджетое общеобразовательное учреждение «Кузнецовская средняя общеобразовательная школа « «</t>
  </si>
  <si>
    <t>Муниципальное бюджетое общеобразовательное учреждение «Нижне-Саловская средняя общеобразовательная школа  «</t>
  </si>
  <si>
    <t>Муниципальное бюджетое общеобразовательное учреждение «Ново-Золотовская средняя общеобразовательная школа  «</t>
  </si>
  <si>
    <t>Муниципальное бюджетое общеобразовательное учреждение «Слободская средняя общеобразовательная школа  «</t>
  </si>
  <si>
    <t>Муниципальное бюджетое общеобразовательное учреждение «Топилинская средняя общеобразовательная школа  «</t>
  </si>
  <si>
    <t>Муниципальное бюджетное общеобразовательное учреждение «Старокузнецовская основная общеобразовательная школа  «</t>
  </si>
  <si>
    <t>МБОУ Зеленогорская СОШ Семикаракорского  района</t>
  </si>
  <si>
    <t>Советский  район</t>
  </si>
  <si>
    <t>Тарасовский  район</t>
  </si>
  <si>
    <t>Муниципальное бюджетное общеобразлвательное учреждениеТарасовская средняя общеобразовательная школа  №1</t>
  </si>
  <si>
    <t>Тацинский  район</t>
  </si>
  <si>
    <t>Муниципальное бюджетное общеобразовательное учреждение  Михайловская средняя общеобразовательная школа</t>
  </si>
  <si>
    <t>Усть-Донецкий  район</t>
  </si>
  <si>
    <t>Цимлянский  район</t>
  </si>
  <si>
    <t>Чертковский  район</t>
  </si>
  <si>
    <t>Муниципальное бюджетное общеобразовательное учреждение  Тарасово-Меловская  средняя общеобразовательная школа</t>
  </si>
  <si>
    <t>Шолоховский  район</t>
  </si>
  <si>
    <t>Муниципальное бюджетное общеобразовательное учреждение  «Терновская основная общеобразовательная школа»</t>
  </si>
  <si>
    <t>Муниципальное бюджетное общеобразовательное учреждение «Вечерняя (сменная) общеобразовательная школа Шолоховского района»</t>
  </si>
  <si>
    <t>Муниципальное бюджетное общеобразовательное учреждение «Нижне-Кривская основная общеобразовательная школа «</t>
  </si>
  <si>
    <t>Муниципальное бюджетное общеобразовательное учреждение «Средняя общеобразовательная школа №12»</t>
  </si>
  <si>
    <t>Муниципальное бюджетное общеобразовательное учреждение средняя школа №8 «Классическая» г.Волгодонска»</t>
  </si>
  <si>
    <t>Муниципальное бюджетное общеобразовательное учреждение «Естественно-математический лицей №16» г.Волгодонска»</t>
  </si>
  <si>
    <t>Муниципальное бюджетное общеобразовательное учреждение г.Шахты Ростовской области «Средняя общеобразовательная школа №36 имени Н.В. Шапкина  «</t>
  </si>
  <si>
    <t>Муниципальное бюджетное общеобразовательное учреждение г.Шахты Ростовской области «Средняя общеобразовательная школа №9»</t>
  </si>
  <si>
    <t>Муниципальное бюджетное общеобразовательное учреждение г.Шахты Ростовской области «Средняя общеобразовательная школа №35»</t>
  </si>
  <si>
    <t>Муниципальное бюджетное общеобразовательное учреждение г.Шахты Ростовской области «Средняя общеобразовательная школа №31»</t>
  </si>
  <si>
    <t>Список ШНОР и ШНСУ Ростовской области 2020-2022 гг</t>
  </si>
  <si>
    <t>№ п/п</t>
  </si>
  <si>
    <t>Название ОО</t>
  </si>
  <si>
    <t>Тип школы</t>
  </si>
  <si>
    <t>МБОУ Отрадненская СОШ</t>
  </si>
  <si>
    <t>Резильентная школа</t>
  </si>
  <si>
    <t>МБОУ Весёловская СОШ № 2</t>
  </si>
  <si>
    <t>Школа группы риска</t>
  </si>
  <si>
    <t>МБОУ Никольская СОШ им. Н.И. Колесова</t>
  </si>
  <si>
    <t>МБОУ Глубочанская СОШ № 8</t>
  </si>
  <si>
    <t>МБОУ Первомайская СОШ № 11</t>
  </si>
  <si>
    <t>МБОУ СОШ № 6 х.Комаров</t>
  </si>
  <si>
    <t>МБОУ ООШ№ 12  п. Малая Горка</t>
  </si>
  <si>
    <t>МБОУ Вечерняя (сменная) ОШ</t>
  </si>
  <si>
    <t>МБОУ Некрасовская ООШ</t>
  </si>
  <si>
    <t>МБОУ Черкесская СОШ</t>
  </si>
  <si>
    <t xml:space="preserve">МБОУ Ганчуковская ООШ </t>
  </si>
  <si>
    <t>МБОУ "Штейнгардтовская ООШ"</t>
  </si>
  <si>
    <t>МБОУ Кормовская СШ</t>
  </si>
  <si>
    <t>МБОУ "Топилинская СОШ "</t>
  </si>
  <si>
    <t>МБОУ Суховская СОШ</t>
  </si>
  <si>
    <t>Список школ, имеющие низкий ИСБШ в 2019-2020 уч.год</t>
  </si>
  <si>
    <t>Список школ, имеющие низкий ИСБШ  в 2020-2021 уч.год</t>
  </si>
  <si>
    <t>МБОУ Усьманская ООШ</t>
  </si>
  <si>
    <t>МБОУ Весёловская СШ № 2</t>
  </si>
  <si>
    <t>МБОУ Объединенная СОШ №6 имени В.А. Сулева</t>
  </si>
  <si>
    <t>МБОУ Северная казачья СОШ № 13</t>
  </si>
  <si>
    <t>МБОУ СОШ № 10 х.Новосадковский</t>
  </si>
  <si>
    <t>МБОУ ООШ № 12, п. Малая Горка</t>
  </si>
  <si>
    <t>МБОУ Широкинская СОШ</t>
  </si>
  <si>
    <t>МБОУПервомайская СШ</t>
  </si>
  <si>
    <t>ММБОУ Большеремонтненская средняя школа</t>
  </si>
  <si>
    <t>МБОУ "Слободская СОШ "</t>
  </si>
  <si>
    <t>МБОУ Михайловская СОШ</t>
  </si>
  <si>
    <t>1.МБОУ Отрадненская СОШ</t>
  </si>
  <si>
    <t>1.МБОУ Манычская СОШ</t>
  </si>
  <si>
    <t>2.МБОУ Отрадненская СОШ</t>
  </si>
  <si>
    <t xml:space="preserve">Дубовский </t>
  </si>
  <si>
    <t>район</t>
  </si>
  <si>
    <t>3.МБОУ Веселовская №2</t>
  </si>
  <si>
    <t xml:space="preserve">район </t>
  </si>
  <si>
    <t>4.МБОУ Красноармейская СОШ</t>
  </si>
  <si>
    <t>5.МБОУ Глубочанская СОШ №8</t>
  </si>
  <si>
    <t>6.МБОУ Первомайская СОШ</t>
  </si>
  <si>
    <t>7.МБОУ Верхнесеребряковская №12</t>
  </si>
  <si>
    <t>8.МБОУ Северная казачья СОШ №13</t>
  </si>
  <si>
    <t xml:space="preserve">Кашарский </t>
  </si>
  <si>
    <t>2.МБОУ Подтелковская №21 СОШ</t>
  </si>
  <si>
    <t>9.МБОУ Подтелковская №21 СОШ</t>
  </si>
  <si>
    <t>Матвеево-Курганский</t>
  </si>
  <si>
    <t>3.МБОУ Авило-Успенская СОШ</t>
  </si>
  <si>
    <t>10.МБОУ Авило-Успенская СОШ</t>
  </si>
  <si>
    <t xml:space="preserve">Миллеровский </t>
  </si>
  <si>
    <t>4.МБОУ Никольская СОШ</t>
  </si>
  <si>
    <t>11.МБОУ Никольская СОШ</t>
  </si>
  <si>
    <t>12.МБОУ Терновская СОШ</t>
  </si>
  <si>
    <t xml:space="preserve">Морозовский </t>
  </si>
  <si>
    <t>5.МБОУ Николаевская СОШ</t>
  </si>
  <si>
    <t>13.МБОУ Николаевская СОШ</t>
  </si>
  <si>
    <t xml:space="preserve">Мясниковский </t>
  </si>
  <si>
    <t>6.МБОУ Чалтырская СОШ№1</t>
  </si>
  <si>
    <t>14.МБОУ Чалтырская СОШ№1</t>
  </si>
  <si>
    <t xml:space="preserve">Неклиновский </t>
  </si>
  <si>
    <t>7.МБОУ Носовская СОШ</t>
  </si>
  <si>
    <t xml:space="preserve">Сальский </t>
  </si>
  <si>
    <t>15.МБОУ СОШ №42 с. Сандат</t>
  </si>
  <si>
    <t>16.МБОУ Рыновская СОШ</t>
  </si>
  <si>
    <t>17.МБОУ Новоцимлянская СОШ</t>
  </si>
  <si>
    <t>Земский учитель</t>
  </si>
  <si>
    <t>Документы представлены в соответствии с запросом  и размещены на сайтах как отдела образования Багаевского района так и МБОУ Усьманской ООШ.</t>
  </si>
  <si>
    <t>Документы представлены в соответствии с запросом и размещены на сайтах.</t>
  </si>
  <si>
    <t>Документы представлены в соответствии с запросом и размещены в облачном хранилище.</t>
  </si>
  <si>
    <t xml:space="preserve">Документы не представлены в соответствии с запросом </t>
  </si>
  <si>
    <t>Документы не представлены в соответствии с запросом</t>
  </si>
  <si>
    <t>Документы представлены в соответствии с запросом и размещены в облачном хранилище</t>
  </si>
  <si>
    <t>Документы представлены в соответствии с запросом  и размещены на сайтах Отдел образования Администрации Мясниковского района и МБОУ ____ соответсвенно</t>
  </si>
  <si>
    <t>Комментарий, выводы</t>
  </si>
  <si>
    <t>Экспертиза концептульных документов МОУО, ШНОР, ШНСУ</t>
  </si>
  <si>
    <t>Документы представлены в соответствии с запросом и размещены на сайтах Отдела образования Милютинского района и МБОУ «Каменная СОШ» соответсвенно.</t>
  </si>
  <si>
    <t>Документы представлены в соответствии с запросом  и размещены в облачном хранилище.</t>
  </si>
  <si>
    <t>Документы в соответствии с запросом  представлены не корректные. Представлена информация о функционировании Муниципального координационного центра помощи ШНОР, а также приказ и положение о Муниципальной системе оценки качества образования.</t>
  </si>
  <si>
    <t>Документы в соответствии с запросом (Таблица №1) представлены и размещены на сайте УО Администрации Аксайского района. Также представлены программы и дорожные карты МБОУ Старочеркасская СОШ, МБОУ АСОШ №2.</t>
  </si>
  <si>
    <t>Муниципальных программ и Дорожной карты представлены в соответствии с запросом.МБОУ Дубенцовская СОШ программа и дорожная карта .</t>
  </si>
  <si>
    <r>
      <t xml:space="preserve">Муниципальные программа и дорожная карта в соответствии с запросом  представлены и размещены на сайте </t>
    </r>
    <r>
      <rPr>
        <sz val="12"/>
        <color rgb="FF22252D"/>
        <rFont val="Times New Roman"/>
        <family val="1"/>
        <charset val="204"/>
      </rPr>
      <t>Управление образования Администрации Неклиновского района</t>
    </r>
  </si>
  <si>
    <t>Муниципальные программа и дорожная карта в соответствии с запросом  представлены и размещены на сайте Отдела образования Октябрьского района</t>
  </si>
  <si>
    <r>
      <t xml:space="preserve">Документы представлены в соответствии с запросом  и размещены на сайтах </t>
    </r>
    <r>
      <rPr>
        <sz val="12"/>
        <rFont val="Times New Roman"/>
        <family val="1"/>
        <charset val="204"/>
      </rPr>
      <t>отдела образования Администрации Ремонтненского района</t>
    </r>
  </si>
  <si>
    <t>Точки Роста</t>
  </si>
  <si>
    <t>2019-2020</t>
  </si>
  <si>
    <t>2020-2021</t>
  </si>
  <si>
    <t xml:space="preserve">Наименование образовательной организации </t>
  </si>
  <si>
    <t>ТЕРРИТОРИАЛЬНАЯ ПРИНАДЛЕЖНОСТЬ</t>
  </si>
  <si>
    <t>Количество устройств (ПК) с выходом в Интернет</t>
  </si>
  <si>
    <t>Скорость доступа</t>
  </si>
  <si>
    <t>Количество ПК на обучающихся(в процентах)</t>
  </si>
  <si>
    <t>Количество ПК на обучающихся(в процентах8)</t>
  </si>
  <si>
    <t xml:space="preserve">Библиотека. Наличие электронных видов учебной литературы (в процентах ) </t>
  </si>
  <si>
    <t>С</t>
  </si>
  <si>
    <t>25 Мбит/с и менее</t>
  </si>
  <si>
    <t>25 МБит/с и менее</t>
  </si>
  <si>
    <t>более 100 Мбит/с</t>
  </si>
  <si>
    <t>500Мб</t>
  </si>
  <si>
    <t>нет</t>
  </si>
  <si>
    <t>26-50 Мбит/с</t>
  </si>
  <si>
    <t>50 мбит/с</t>
  </si>
  <si>
    <t>50мбит/с</t>
  </si>
  <si>
    <t>26-50 Мб/с</t>
  </si>
  <si>
    <t>51-100 Мбит/с</t>
  </si>
  <si>
    <t>50Мбит/с</t>
  </si>
  <si>
    <t>25 Мбит/с</t>
  </si>
  <si>
    <t>50 мб/с</t>
  </si>
  <si>
    <t>50мб/с</t>
  </si>
  <si>
    <t>до 512 кбит/с</t>
  </si>
  <si>
    <t>Информация о оснащенни ПК, Интернетом ШНОР и ШНСУ</t>
  </si>
  <si>
    <t>ИнДЕКС ОБЕСПЕЧЕННОСТИ КАДРАМИ      2019-2020 и 2020-2021 уч.г.</t>
  </si>
  <si>
    <t>№ П\п</t>
  </si>
  <si>
    <t>Оснащенность ШНОР и ШНСУ оборудованием "Точки Роста"</t>
  </si>
  <si>
    <t xml:space="preserve">Участники проекта </t>
  </si>
  <si>
    <t>50-100 м/бит</t>
  </si>
  <si>
    <t>до 50 Мбит/с</t>
  </si>
  <si>
    <t>0.12</t>
  </si>
  <si>
    <t>0.22</t>
  </si>
  <si>
    <t>50 Мбит/с</t>
  </si>
  <si>
    <t>менее 50м\бит</t>
  </si>
  <si>
    <t>25Мбит\с и менее</t>
  </si>
  <si>
    <t>100 Мбит/с</t>
  </si>
  <si>
    <t>Г</t>
  </si>
  <si>
    <t>100 Мб/с</t>
  </si>
  <si>
    <t>50 Мб\с</t>
  </si>
  <si>
    <t>25-50мБ</t>
  </si>
  <si>
    <t>51-100  Мбит/с</t>
  </si>
  <si>
    <t>100Мб/с</t>
  </si>
  <si>
    <t>25-50Мб/с</t>
  </si>
  <si>
    <t xml:space="preserve"> 50 Мбит/с</t>
  </si>
  <si>
    <t>до 51 мб/с</t>
  </si>
  <si>
    <t>5 мб</t>
  </si>
  <si>
    <t>2,0-29,9 Мбит/с</t>
  </si>
  <si>
    <t>512 кб/сек</t>
  </si>
  <si>
    <t>51-100 Мб</t>
  </si>
  <si>
    <t>25-мБ</t>
  </si>
  <si>
    <t>50Мбит/сек</t>
  </si>
  <si>
    <t>2048 кбит/сек</t>
  </si>
  <si>
    <t>более 50Мбит/с</t>
  </si>
  <si>
    <t>51-100</t>
  </si>
  <si>
    <t>25-50Мбит/с</t>
  </si>
  <si>
    <t>26-50Мб/с</t>
  </si>
  <si>
    <t>26-50мб/с</t>
  </si>
  <si>
    <t>512 Кбит/сек</t>
  </si>
  <si>
    <t>512 Кб/сек</t>
  </si>
  <si>
    <t>100 Мбит/сек</t>
  </si>
  <si>
    <t>256-211кбит/сек</t>
  </si>
  <si>
    <t>256-511кбит/сек</t>
  </si>
  <si>
    <t>10М/с</t>
  </si>
  <si>
    <t>10 М/с</t>
  </si>
  <si>
    <t xml:space="preserve">50Мбит/с </t>
  </si>
  <si>
    <t>25Мб и менее</t>
  </si>
  <si>
    <t>10Мбит/с</t>
  </si>
  <si>
    <t xml:space="preserve">100 м/бит </t>
  </si>
  <si>
    <t>50-99,9 Мбит/с</t>
  </si>
  <si>
    <t>51-100 Мб/с</t>
  </si>
  <si>
    <t>8 Мбит/с</t>
  </si>
  <si>
    <t>50-99,9 МБит/с</t>
  </si>
  <si>
    <t>512 кбит/с</t>
  </si>
  <si>
    <t>до 512 к бит/с</t>
  </si>
  <si>
    <t>до 1024 Кбит/с</t>
  </si>
  <si>
    <t xml:space="preserve"> до 50</t>
  </si>
  <si>
    <t>до 50</t>
  </si>
  <si>
    <t>26-50</t>
  </si>
  <si>
    <t>0.5 Мбит/с</t>
  </si>
  <si>
    <t>4 Мбит/с</t>
  </si>
  <si>
    <t>25Мбит/с и менее</t>
  </si>
  <si>
    <t>100мгб/с</t>
  </si>
  <si>
    <t>256 Кбит/с</t>
  </si>
  <si>
    <t>1 Мбит/с</t>
  </si>
  <si>
    <t>125 Мбит/с</t>
  </si>
  <si>
    <t>50 Мбит\с</t>
  </si>
  <si>
    <t>50-100Ь/бит</t>
  </si>
  <si>
    <t>50-100М/бит</t>
  </si>
  <si>
    <t>20Мбит/с</t>
  </si>
  <si>
    <t>512 кб/с</t>
  </si>
  <si>
    <t>10Мб/с</t>
  </si>
  <si>
    <t>30 кбит/сек</t>
  </si>
  <si>
    <t>25 мбит/сек</t>
  </si>
  <si>
    <t>3 Мбит/с</t>
  </si>
  <si>
    <t>до 50Мбит/с</t>
  </si>
  <si>
    <t>до 512 Кбит/с</t>
  </si>
  <si>
    <t>50 Мбс</t>
  </si>
  <si>
    <t>50 Мб/с</t>
  </si>
  <si>
    <t>256-511 Кбит/сек</t>
  </si>
  <si>
    <t>25 %</t>
  </si>
  <si>
    <t>5м/бит</t>
  </si>
  <si>
    <t>50МБит/с</t>
  </si>
  <si>
    <t>26-50мБ</t>
  </si>
  <si>
    <t xml:space="preserve">50-100Мбит\с </t>
  </si>
  <si>
    <t>100 Мбит/c</t>
  </si>
  <si>
    <t>15-50 Мбит/c</t>
  </si>
  <si>
    <t>26-50Мбит/с</t>
  </si>
  <si>
    <t>20 Мбит/с</t>
  </si>
  <si>
    <t>20.67 Мбит/с</t>
  </si>
  <si>
    <t>30Мбит/с</t>
  </si>
  <si>
    <t>30 Мбит/с</t>
  </si>
  <si>
    <t>есть</t>
  </si>
  <si>
    <t>51-100Мбит/с</t>
  </si>
  <si>
    <t>0,5 Мбит/с</t>
  </si>
  <si>
    <t>300 Кбит/с</t>
  </si>
  <si>
    <t>300Кбит/с</t>
  </si>
  <si>
    <t>менее 50Мбит/с</t>
  </si>
  <si>
    <t>2048 Кбит/с</t>
  </si>
  <si>
    <t>256Кбит/с</t>
  </si>
  <si>
    <t>50Мб/с</t>
  </si>
  <si>
    <t>512 Кб/с</t>
  </si>
  <si>
    <t>50Мбит/c</t>
  </si>
  <si>
    <t>50мб/c</t>
  </si>
  <si>
    <t>50 мб/сек</t>
  </si>
  <si>
    <t>512кб/сек</t>
  </si>
  <si>
    <t>512 Кбайт</t>
  </si>
  <si>
    <t>512 Кб</t>
  </si>
  <si>
    <t>55 Мбит/с</t>
  </si>
  <si>
    <t>55Мбит/с</t>
  </si>
  <si>
    <t>до 100Мб</t>
  </si>
  <si>
    <t>до 100 Мб</t>
  </si>
  <si>
    <t>до 250 Кб</t>
  </si>
  <si>
    <t>до 50Мб</t>
  </si>
  <si>
    <t>до 100 кбит/с</t>
  </si>
  <si>
    <t>до 100кбит/с</t>
  </si>
  <si>
    <t>512 Кбит/с</t>
  </si>
  <si>
    <t>1024 Кбит/с</t>
  </si>
  <si>
    <t>100 Мбс</t>
  </si>
  <si>
    <t>26-50 Мбит/с Мбит/с</t>
  </si>
  <si>
    <t>512-1024 Кбит/с</t>
  </si>
  <si>
    <t>512кбит/с</t>
  </si>
  <si>
    <t>12 %</t>
  </si>
  <si>
    <t>10 %</t>
  </si>
  <si>
    <t>до 100</t>
  </si>
  <si>
    <t>26-50 Мбит/сек</t>
  </si>
  <si>
    <t xml:space="preserve">№ п/п </t>
  </si>
  <si>
    <t>муниципальное бюджетное общеобразовательное учреждение средняя общеобразовательная школа №4 г.Сальска</t>
  </si>
  <si>
    <t>ПК на обучающихся РАЗНИЦА 20-21/19-20</t>
  </si>
  <si>
    <t>Количество устройст РАЗНИЦА 20-21/19-20</t>
  </si>
  <si>
    <t>0,25Мбит/с</t>
  </si>
</sst>
</file>

<file path=xl/styles.xml><?xml version="1.0" encoding="utf-8"?>
<styleSheet xmlns="http://schemas.openxmlformats.org/spreadsheetml/2006/main">
  <numFmts count="1">
    <numFmt numFmtId="164" formatCode="d\.m"/>
  </numFmts>
  <fonts count="3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2252D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&quot;Times New Roman&quot;"/>
    </font>
    <font>
      <sz val="11"/>
      <color theme="1"/>
      <name val="&quot;Times New Roman&quot;"/>
    </font>
    <font>
      <sz val="12"/>
      <color theme="1"/>
      <name val="&quot;Times New Roman&quot;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&quot;Times New Roman&quot;"/>
    </font>
    <font>
      <sz val="12"/>
      <name val="&quot;Times New Roman&quot;"/>
    </font>
    <font>
      <sz val="12"/>
      <color rgb="FF000000"/>
      <name val="&quot;Times New Roman&quot;"/>
    </font>
    <font>
      <sz val="12"/>
      <color rgb="FF000000"/>
      <name val="Roboto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767676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5" tint="0.59999389629810485"/>
        <bgColor rgb="FFFFFFFF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36">
    <xf numFmtId="0" fontId="0" fillId="0" borderId="0" xfId="0"/>
    <xf numFmtId="0" fontId="2" fillId="0" borderId="4" xfId="0" applyFont="1" applyBorder="1" applyAlignment="1">
      <alignment horizontal="center" textRotation="90" wrapText="1"/>
    </xf>
    <xf numFmtId="0" fontId="4" fillId="0" borderId="6" xfId="0" applyFont="1" applyBorder="1" applyAlignment="1">
      <alignment vertical="top" wrapText="1"/>
    </xf>
    <xf numFmtId="0" fontId="0" fillId="4" borderId="6" xfId="0" applyFill="1" applyBorder="1" applyAlignment="1">
      <alignment horizontal="center" vertical="top"/>
    </xf>
    <xf numFmtId="0" fontId="4" fillId="2" borderId="6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4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justify" vertical="top" wrapText="1"/>
    </xf>
    <xf numFmtId="0" fontId="5" fillId="0" borderId="8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2" borderId="9" xfId="0" applyFont="1" applyFill="1" applyBorder="1" applyAlignment="1">
      <alignment horizontal="justify" wrapText="1"/>
    </xf>
    <xf numFmtId="0" fontId="4" fillId="0" borderId="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textRotation="90" wrapText="1"/>
    </xf>
    <xf numFmtId="0" fontId="4" fillId="2" borderId="6" xfId="0" applyFont="1" applyFill="1" applyBorder="1" applyAlignment="1">
      <alignment wrapText="1"/>
    </xf>
    <xf numFmtId="0" fontId="5" fillId="4" borderId="6" xfId="0" applyFont="1" applyFill="1" applyBorder="1" applyAlignment="1">
      <alignment horizontal="center" vertical="top"/>
    </xf>
    <xf numFmtId="0" fontId="5" fillId="5" borderId="6" xfId="0" applyFont="1" applyFill="1" applyBorder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0" fontId="7" fillId="0" borderId="3" xfId="0" applyFont="1" applyBorder="1" applyAlignment="1">
      <alignment horizontal="justify" vertical="top"/>
    </xf>
    <xf numFmtId="0" fontId="7" fillId="0" borderId="6" xfId="0" applyFont="1" applyBorder="1" applyAlignment="1">
      <alignment horizontal="justify" vertical="top"/>
    </xf>
    <xf numFmtId="0" fontId="5" fillId="0" borderId="0" xfId="0" applyFont="1" applyAlignment="1"/>
    <xf numFmtId="0" fontId="7" fillId="0" borderId="6" xfId="0" applyFont="1" applyBorder="1" applyAlignment="1">
      <alignment horizontal="center" vertical="top"/>
    </xf>
    <xf numFmtId="0" fontId="7" fillId="2" borderId="19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7" fillId="2" borderId="16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vertical="top"/>
    </xf>
    <xf numFmtId="0" fontId="0" fillId="0" borderId="22" xfId="0" applyBorder="1" applyAlignment="1">
      <alignment horizontal="center" vertical="top"/>
    </xf>
    <xf numFmtId="0" fontId="13" fillId="2" borderId="20" xfId="0" applyFont="1" applyFill="1" applyBorder="1" applyAlignment="1">
      <alignment vertical="top"/>
    </xf>
    <xf numFmtId="0" fontId="13" fillId="2" borderId="20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/>
    </xf>
    <xf numFmtId="0" fontId="4" fillId="2" borderId="21" xfId="0" applyFont="1" applyFill="1" applyBorder="1" applyAlignment="1">
      <alignment vertical="top"/>
    </xf>
    <xf numFmtId="0" fontId="4" fillId="2" borderId="21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4" fillId="0" borderId="1" xfId="0" applyFont="1" applyBorder="1" applyAlignment="1">
      <alignment horizontal="justify" vertical="top" wrapText="1"/>
    </xf>
    <xf numFmtId="0" fontId="0" fillId="0" borderId="0" xfId="0" applyBorder="1"/>
    <xf numFmtId="0" fontId="5" fillId="0" borderId="23" xfId="0" applyFont="1" applyBorder="1"/>
    <xf numFmtId="0" fontId="6" fillId="0" borderId="24" xfId="0" applyFont="1" applyBorder="1" applyAlignment="1">
      <alignment horizontal="justify" vertical="top" wrapText="1"/>
    </xf>
    <xf numFmtId="0" fontId="7" fillId="0" borderId="23" xfId="0" applyFont="1" applyBorder="1" applyAlignment="1">
      <alignment horizontal="justify" vertical="top" wrapText="1"/>
    </xf>
    <xf numFmtId="0" fontId="7" fillId="0" borderId="25" xfId="0" applyFont="1" applyBorder="1" applyAlignment="1">
      <alignment horizontal="justify" vertical="top" wrapText="1"/>
    </xf>
    <xf numFmtId="0" fontId="5" fillId="0" borderId="0" xfId="0" applyFont="1" applyAlignment="1">
      <alignment horizontal="center" vertical="top"/>
    </xf>
    <xf numFmtId="0" fontId="4" fillId="0" borderId="6" xfId="0" applyFont="1" applyBorder="1" applyAlignment="1">
      <alignment horizontal="left" vertical="top" wrapText="1"/>
    </xf>
    <xf numFmtId="0" fontId="16" fillId="0" borderId="28" xfId="0" applyFont="1" applyBorder="1" applyAlignment="1">
      <alignment vertical="top" wrapText="1"/>
    </xf>
    <xf numFmtId="0" fontId="16" fillId="0" borderId="28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/>
    <xf numFmtId="0" fontId="5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9" fillId="2" borderId="6" xfId="0" applyFont="1" applyFill="1" applyBorder="1" applyAlignment="1"/>
    <xf numFmtId="0" fontId="10" fillId="5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4" fillId="0" borderId="6" xfId="0" applyFont="1" applyBorder="1" applyAlignment="1"/>
    <xf numFmtId="0" fontId="0" fillId="0" borderId="22" xfId="0" applyBorder="1" applyAlignment="1">
      <alignment horizontal="center"/>
    </xf>
    <xf numFmtId="0" fontId="13" fillId="2" borderId="6" xfId="0" applyFont="1" applyFill="1" applyBorder="1" applyAlignment="1">
      <alignment vertical="top"/>
    </xf>
    <xf numFmtId="0" fontId="13" fillId="2" borderId="6" xfId="0" applyFont="1" applyFill="1" applyBorder="1" applyAlignment="1">
      <alignment vertical="top" wrapText="1"/>
    </xf>
    <xf numFmtId="0" fontId="0" fillId="0" borderId="32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7" fillId="0" borderId="0" xfId="0" applyFont="1"/>
    <xf numFmtId="0" fontId="17" fillId="0" borderId="31" xfId="0" applyFont="1" applyBorder="1" applyAlignme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top" wrapText="1"/>
    </xf>
    <xf numFmtId="0" fontId="4" fillId="2" borderId="9" xfId="0" applyFont="1" applyFill="1" applyBorder="1" applyAlignment="1">
      <alignment horizontal="justify" vertical="top" wrapText="1"/>
    </xf>
    <xf numFmtId="0" fontId="6" fillId="0" borderId="18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top" wrapText="1"/>
    </xf>
    <xf numFmtId="0" fontId="18" fillId="0" borderId="0" xfId="0" applyFont="1" applyAlignment="1"/>
    <xf numFmtId="0" fontId="13" fillId="2" borderId="4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0" fontId="12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justify" vertical="top" wrapText="1"/>
    </xf>
    <xf numFmtId="0" fontId="4" fillId="2" borderId="11" xfId="0" applyFont="1" applyFill="1" applyBorder="1" applyAlignment="1">
      <alignment horizontal="justify" vertical="top" wrapText="1"/>
    </xf>
    <xf numFmtId="0" fontId="4" fillId="2" borderId="12" xfId="0" applyFont="1" applyFill="1" applyBorder="1" applyAlignment="1">
      <alignment horizontal="justify" vertical="top" wrapText="1"/>
    </xf>
    <xf numFmtId="0" fontId="4" fillId="2" borderId="14" xfId="0" applyFont="1" applyFill="1" applyBorder="1" applyAlignment="1">
      <alignment horizontal="justify" wrapText="1"/>
    </xf>
    <xf numFmtId="0" fontId="4" fillId="2" borderId="15" xfId="0" applyFont="1" applyFill="1" applyBorder="1" applyAlignment="1">
      <alignment horizontal="justify" wrapText="1"/>
    </xf>
    <xf numFmtId="0" fontId="4" fillId="2" borderId="16" xfId="0" applyFont="1" applyFill="1" applyBorder="1" applyAlignment="1">
      <alignment horizontal="justify" wrapText="1"/>
    </xf>
    <xf numFmtId="0" fontId="7" fillId="0" borderId="2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37" xfId="0" applyFont="1" applyBorder="1" applyAlignment="1">
      <alignment horizontal="justify" vertical="top" wrapText="1"/>
    </xf>
    <xf numFmtId="0" fontId="7" fillId="0" borderId="38" xfId="0" applyFont="1" applyBorder="1" applyAlignment="1">
      <alignment horizontal="justify" vertical="top" wrapText="1"/>
    </xf>
    <xf numFmtId="0" fontId="4" fillId="2" borderId="34" xfId="0" applyFont="1" applyFill="1" applyBorder="1" applyAlignment="1">
      <alignment horizontal="justify" vertical="center" wrapText="1"/>
    </xf>
    <xf numFmtId="0" fontId="4" fillId="2" borderId="35" xfId="0" applyFont="1" applyFill="1" applyBorder="1" applyAlignment="1">
      <alignment horizontal="justify" vertical="center" wrapText="1"/>
    </xf>
    <xf numFmtId="0" fontId="4" fillId="2" borderId="36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4" fillId="2" borderId="13" xfId="0" applyFont="1" applyFill="1" applyBorder="1" applyAlignment="1">
      <alignment horizontal="justify" wrapText="1"/>
    </xf>
    <xf numFmtId="0" fontId="4" fillId="2" borderId="11" xfId="0" applyFont="1" applyFill="1" applyBorder="1" applyAlignment="1">
      <alignment horizontal="justify" wrapText="1"/>
    </xf>
    <xf numFmtId="0" fontId="4" fillId="2" borderId="12" xfId="0" applyFont="1" applyFill="1" applyBorder="1" applyAlignment="1">
      <alignment horizontal="justify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5" fillId="0" borderId="31" xfId="0" applyFont="1" applyBorder="1" applyAlignment="1">
      <alignment horizontal="center"/>
    </xf>
    <xf numFmtId="0" fontId="7" fillId="0" borderId="26" xfId="0" applyFont="1" applyBorder="1" applyAlignment="1">
      <alignment horizontal="justify" vertical="top" wrapText="1"/>
    </xf>
    <xf numFmtId="0" fontId="7" fillId="0" borderId="27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6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justify" vertical="top"/>
    </xf>
    <xf numFmtId="0" fontId="6" fillId="0" borderId="3" xfId="0" applyFont="1" applyBorder="1" applyAlignment="1">
      <alignment horizontal="justify" vertical="top"/>
    </xf>
    <xf numFmtId="0" fontId="22" fillId="0" borderId="30" xfId="0" applyFont="1" applyBorder="1" applyAlignment="1">
      <alignment horizontal="left" vertical="top" wrapText="1"/>
    </xf>
    <xf numFmtId="0" fontId="16" fillId="0" borderId="29" xfId="0" applyFont="1" applyBorder="1" applyAlignment="1">
      <alignment vertical="top" wrapText="1"/>
    </xf>
    <xf numFmtId="0" fontId="23" fillId="0" borderId="22" xfId="0" applyFont="1" applyBorder="1" applyAlignment="1">
      <alignment vertical="top" wrapText="1"/>
    </xf>
    <xf numFmtId="0" fontId="15" fillId="0" borderId="28" xfId="0" applyFont="1" applyBorder="1" applyAlignment="1">
      <alignment horizontal="center" vertical="top"/>
    </xf>
    <xf numFmtId="0" fontId="20" fillId="6" borderId="30" xfId="0" applyFont="1" applyFill="1" applyBorder="1" applyAlignment="1">
      <alignment vertical="top"/>
    </xf>
    <xf numFmtId="0" fontId="20" fillId="6" borderId="30" xfId="0" applyFont="1" applyFill="1" applyBorder="1" applyAlignment="1">
      <alignment vertical="top" wrapText="1"/>
    </xf>
    <xf numFmtId="0" fontId="20" fillId="11" borderId="30" xfId="0" applyFont="1" applyFill="1" applyBorder="1" applyAlignment="1">
      <alignment vertical="top"/>
    </xf>
    <xf numFmtId="0" fontId="20" fillId="11" borderId="30" xfId="0" applyFont="1" applyFill="1" applyBorder="1" applyAlignment="1">
      <alignment vertical="top" wrapText="1"/>
    </xf>
    <xf numFmtId="0" fontId="21" fillId="6" borderId="30" xfId="0" applyFont="1" applyFill="1" applyBorder="1" applyAlignment="1">
      <alignment vertical="top"/>
    </xf>
    <xf numFmtId="0" fontId="21" fillId="6" borderId="30" xfId="0" applyFont="1" applyFill="1" applyBorder="1" applyAlignment="1">
      <alignment vertical="top" wrapText="1"/>
    </xf>
    <xf numFmtId="0" fontId="21" fillId="6" borderId="40" xfId="0" applyFont="1" applyFill="1" applyBorder="1" applyAlignment="1">
      <alignment vertical="top"/>
    </xf>
    <xf numFmtId="0" fontId="21" fillId="6" borderId="40" xfId="0" applyFont="1" applyFill="1" applyBorder="1" applyAlignment="1">
      <alignment vertical="top" wrapText="1"/>
    </xf>
    <xf numFmtId="0" fontId="21" fillId="6" borderId="28" xfId="0" applyFont="1" applyFill="1" applyBorder="1" applyAlignment="1">
      <alignment vertical="top"/>
    </xf>
    <xf numFmtId="0" fontId="21" fillId="6" borderId="28" xfId="0" applyFont="1" applyFill="1" applyBorder="1" applyAlignment="1">
      <alignment vertical="top" wrapText="1"/>
    </xf>
    <xf numFmtId="0" fontId="12" fillId="0" borderId="41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5" fillId="0" borderId="0" xfId="0" applyFont="1"/>
    <xf numFmtId="0" fontId="26" fillId="6" borderId="30" xfId="0" applyFont="1" applyFill="1" applyBorder="1" applyAlignment="1">
      <alignment vertical="top"/>
    </xf>
    <xf numFmtId="0" fontId="26" fillId="6" borderId="30" xfId="0" applyFont="1" applyFill="1" applyBorder="1" applyAlignment="1">
      <alignment vertical="top" wrapText="1"/>
    </xf>
    <xf numFmtId="0" fontId="25" fillId="0" borderId="0" xfId="0" applyFont="1" applyFill="1"/>
    <xf numFmtId="0" fontId="26" fillId="0" borderId="30" xfId="0" applyFont="1" applyFill="1" applyBorder="1" applyAlignment="1">
      <alignment vertical="top"/>
    </xf>
    <xf numFmtId="0" fontId="27" fillId="0" borderId="30" xfId="0" applyFont="1" applyFill="1" applyBorder="1" applyAlignment="1">
      <alignment horizontal="left" vertical="top" wrapText="1"/>
    </xf>
    <xf numFmtId="0" fontId="0" fillId="0" borderId="0" xfId="0" applyFill="1"/>
    <xf numFmtId="0" fontId="21" fillId="0" borderId="30" xfId="0" applyFont="1" applyFill="1" applyBorder="1" applyAlignment="1">
      <alignment vertical="top"/>
    </xf>
    <xf numFmtId="0" fontId="21" fillId="0" borderId="30" xfId="0" applyFont="1" applyFill="1" applyBorder="1" applyAlignment="1">
      <alignment vertical="top" wrapText="1"/>
    </xf>
    <xf numFmtId="0" fontId="21" fillId="6" borderId="0" xfId="0" applyFont="1" applyFill="1" applyAlignment="1">
      <alignment vertical="top"/>
    </xf>
    <xf numFmtId="0" fontId="0" fillId="0" borderId="30" xfId="0" applyFont="1" applyBorder="1" applyAlignment="1">
      <alignment vertical="top"/>
    </xf>
    <xf numFmtId="0" fontId="22" fillId="0" borderId="30" xfId="0" applyFont="1" applyBorder="1" applyAlignment="1">
      <alignment horizontal="center" vertical="top" wrapText="1"/>
    </xf>
    <xf numFmtId="0" fontId="27" fillId="0" borderId="30" xfId="0" applyFont="1" applyFill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/>
    </xf>
    <xf numFmtId="0" fontId="5" fillId="7" borderId="28" xfId="0" applyFont="1" applyFill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22" fillId="6" borderId="30" xfId="0" applyFont="1" applyFill="1" applyBorder="1" applyAlignment="1">
      <alignment horizontal="center" vertical="top" wrapText="1"/>
    </xf>
    <xf numFmtId="0" fontId="5" fillId="8" borderId="28" xfId="0" applyFont="1" applyFill="1" applyBorder="1" applyAlignment="1">
      <alignment horizontal="center" vertical="top"/>
    </xf>
    <xf numFmtId="9" fontId="5" fillId="0" borderId="28" xfId="0" applyNumberFormat="1" applyFont="1" applyBorder="1" applyAlignment="1">
      <alignment horizontal="center" vertical="top"/>
    </xf>
    <xf numFmtId="0" fontId="5" fillId="7" borderId="0" xfId="0" applyFont="1" applyFill="1" applyAlignment="1">
      <alignment horizontal="center" vertical="top"/>
    </xf>
    <xf numFmtId="0" fontId="5" fillId="9" borderId="28" xfId="0" applyFont="1" applyFill="1" applyBorder="1" applyAlignment="1">
      <alignment horizontal="center" vertical="top"/>
    </xf>
    <xf numFmtId="0" fontId="29" fillId="10" borderId="28" xfId="0" applyFont="1" applyFill="1" applyBorder="1" applyAlignment="1">
      <alignment horizontal="center" vertical="top"/>
    </xf>
    <xf numFmtId="1" fontId="5" fillId="0" borderId="28" xfId="0" applyNumberFormat="1" applyFont="1" applyBorder="1" applyAlignment="1">
      <alignment horizontal="center" vertical="top"/>
    </xf>
    <xf numFmtId="0" fontId="30" fillId="0" borderId="28" xfId="0" applyFont="1" applyBorder="1" applyAlignment="1">
      <alignment horizontal="center" vertical="top"/>
    </xf>
    <xf numFmtId="0" fontId="30" fillId="0" borderId="29" xfId="0" applyFont="1" applyBorder="1" applyAlignment="1">
      <alignment horizontal="center" vertical="top"/>
    </xf>
    <xf numFmtId="0" fontId="28" fillId="11" borderId="30" xfId="0" applyFont="1" applyFill="1" applyBorder="1" applyAlignment="1">
      <alignment horizontal="center" vertical="top" wrapText="1"/>
    </xf>
    <xf numFmtId="0" fontId="5" fillId="11" borderId="28" xfId="0" applyFont="1" applyFill="1" applyBorder="1" applyAlignment="1">
      <alignment horizontal="center" vertical="top"/>
    </xf>
    <xf numFmtId="0" fontId="5" fillId="12" borderId="28" xfId="0" applyFont="1" applyFill="1" applyBorder="1" applyAlignment="1">
      <alignment horizontal="center" vertical="top"/>
    </xf>
    <xf numFmtId="0" fontId="5" fillId="11" borderId="29" xfId="0" applyFont="1" applyFill="1" applyBorder="1" applyAlignment="1">
      <alignment horizontal="center" vertical="top"/>
    </xf>
    <xf numFmtId="0" fontId="22" fillId="11" borderId="30" xfId="0" applyFont="1" applyFill="1" applyBorder="1" applyAlignment="1">
      <alignment horizontal="center" vertical="top" wrapText="1"/>
    </xf>
    <xf numFmtId="0" fontId="5" fillId="8" borderId="0" xfId="0" applyFont="1" applyFill="1" applyAlignment="1">
      <alignment horizontal="center" vertical="top"/>
    </xf>
    <xf numFmtId="0" fontId="7" fillId="0" borderId="28" xfId="0" applyFont="1" applyBorder="1" applyAlignment="1">
      <alignment horizontal="center" vertical="top" wrapText="1"/>
    </xf>
    <xf numFmtId="0" fontId="5" fillId="9" borderId="39" xfId="0" applyFont="1" applyFill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42" xfId="0" applyFont="1" applyBorder="1" applyAlignment="1">
      <alignment horizontal="center" vertical="top"/>
    </xf>
    <xf numFmtId="0" fontId="29" fillId="6" borderId="28" xfId="0" applyFont="1" applyFill="1" applyBorder="1" applyAlignment="1">
      <alignment horizontal="center" vertical="top"/>
    </xf>
    <xf numFmtId="10" fontId="5" fillId="0" borderId="28" xfId="0" applyNumberFormat="1" applyFont="1" applyBorder="1" applyAlignment="1">
      <alignment horizontal="center" vertical="top"/>
    </xf>
    <xf numFmtId="1" fontId="5" fillId="0" borderId="28" xfId="1" applyNumberFormat="1" applyFont="1" applyBorder="1" applyAlignment="1">
      <alignment horizontal="center" vertical="top"/>
    </xf>
    <xf numFmtId="0" fontId="28" fillId="6" borderId="30" xfId="0" applyFont="1" applyFill="1" applyBorder="1" applyAlignment="1">
      <alignment horizontal="center" vertical="top" wrapText="1"/>
    </xf>
    <xf numFmtId="0" fontId="5" fillId="9" borderId="0" xfId="0" applyFont="1" applyFill="1" applyAlignment="1">
      <alignment horizontal="center" vertical="top"/>
    </xf>
    <xf numFmtId="0" fontId="5" fillId="5" borderId="28" xfId="0" applyFont="1" applyFill="1" applyBorder="1" applyAlignment="1">
      <alignment horizontal="center" vertical="top"/>
    </xf>
    <xf numFmtId="0" fontId="27" fillId="6" borderId="30" xfId="0" applyFont="1" applyFill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/>
    </xf>
    <xf numFmtId="0" fontId="18" fillId="0" borderId="29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29" fillId="13" borderId="28" xfId="0" applyFont="1" applyFill="1" applyBorder="1" applyAlignment="1">
      <alignment horizontal="center" vertical="top"/>
    </xf>
    <xf numFmtId="0" fontId="31" fillId="11" borderId="28" xfId="0" applyFont="1" applyFill="1" applyBorder="1" applyAlignment="1">
      <alignment horizontal="center" vertical="top"/>
    </xf>
    <xf numFmtId="0" fontId="31" fillId="12" borderId="28" xfId="0" applyFont="1" applyFill="1" applyBorder="1" applyAlignment="1">
      <alignment horizontal="center" vertical="top"/>
    </xf>
    <xf numFmtId="0" fontId="31" fillId="11" borderId="29" xfId="0" applyFont="1" applyFill="1" applyBorder="1" applyAlignment="1">
      <alignment horizontal="center" vertical="top"/>
    </xf>
    <xf numFmtId="0" fontId="31" fillId="0" borderId="28" xfId="0" applyFont="1" applyBorder="1" applyAlignment="1">
      <alignment horizontal="center" vertical="top"/>
    </xf>
    <xf numFmtId="0" fontId="31" fillId="7" borderId="28" xfId="0" applyFont="1" applyFill="1" applyBorder="1" applyAlignment="1">
      <alignment horizontal="center" vertical="top"/>
    </xf>
    <xf numFmtId="0" fontId="31" fillId="0" borderId="29" xfId="0" applyFont="1" applyBorder="1" applyAlignment="1">
      <alignment horizontal="center" vertical="top"/>
    </xf>
    <xf numFmtId="0" fontId="18" fillId="8" borderId="28" xfId="0" applyFont="1" applyFill="1" applyBorder="1" applyAlignment="1">
      <alignment horizontal="center" vertical="top"/>
    </xf>
    <xf numFmtId="0" fontId="5" fillId="7" borderId="39" xfId="0" applyFont="1" applyFill="1" applyBorder="1" applyAlignment="1">
      <alignment horizontal="center" vertical="top"/>
    </xf>
    <xf numFmtId="0" fontId="12" fillId="0" borderId="28" xfId="0" applyFont="1" applyBorder="1" applyAlignment="1">
      <alignment horizontal="center" vertical="top"/>
    </xf>
    <xf numFmtId="0" fontId="22" fillId="6" borderId="40" xfId="0" applyFont="1" applyFill="1" applyBorder="1" applyAlignment="1">
      <alignment horizontal="center" vertical="top" wrapText="1"/>
    </xf>
    <xf numFmtId="0" fontId="22" fillId="6" borderId="28" xfId="0" applyFont="1" applyFill="1" applyBorder="1" applyAlignment="1">
      <alignment horizontal="center" vertical="top" wrapText="1"/>
    </xf>
    <xf numFmtId="0" fontId="32" fillId="14" borderId="28" xfId="0" applyFont="1" applyFill="1" applyBorder="1" applyAlignment="1">
      <alignment horizontal="center" vertical="top"/>
    </xf>
    <xf numFmtId="0" fontId="31" fillId="10" borderId="28" xfId="0" applyFont="1" applyFill="1" applyBorder="1" applyAlignment="1">
      <alignment horizontal="center" vertical="top"/>
    </xf>
    <xf numFmtId="0" fontId="22" fillId="0" borderId="30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top"/>
    </xf>
    <xf numFmtId="0" fontId="5" fillId="0" borderId="22" xfId="0" applyFont="1" applyFill="1" applyBorder="1" applyAlignment="1">
      <alignment horizontal="center" vertical="top"/>
    </xf>
    <xf numFmtId="9" fontId="5" fillId="0" borderId="29" xfId="0" applyNumberFormat="1" applyFont="1" applyBorder="1" applyAlignment="1">
      <alignment horizontal="center" vertical="top"/>
    </xf>
    <xf numFmtId="0" fontId="29" fillId="14" borderId="28" xfId="0" applyFont="1" applyFill="1" applyBorder="1" applyAlignment="1">
      <alignment horizontal="center" vertical="top"/>
    </xf>
    <xf numFmtId="0" fontId="18" fillId="0" borderId="28" xfId="0" applyFont="1" applyFill="1" applyBorder="1" applyAlignment="1">
      <alignment horizontal="center" vertical="top"/>
    </xf>
    <xf numFmtId="164" fontId="18" fillId="0" borderId="28" xfId="0" applyNumberFormat="1" applyFont="1" applyFill="1" applyBorder="1" applyAlignment="1">
      <alignment horizontal="center" vertical="top"/>
    </xf>
    <xf numFmtId="0" fontId="18" fillId="0" borderId="29" xfId="0" applyFont="1" applyFill="1" applyBorder="1" applyAlignment="1">
      <alignment horizontal="center" vertical="top"/>
    </xf>
    <xf numFmtId="0" fontId="18" fillId="0" borderId="22" xfId="0" applyFont="1" applyFill="1" applyBorder="1" applyAlignment="1">
      <alignment horizontal="center" vertical="top"/>
    </xf>
    <xf numFmtId="0" fontId="5" fillId="0" borderId="41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/>
    </xf>
    <xf numFmtId="0" fontId="30" fillId="8" borderId="28" xfId="0" applyFont="1" applyFill="1" applyBorder="1" applyAlignment="1">
      <alignment horizontal="center" vertical="top"/>
    </xf>
    <xf numFmtId="0" fontId="5" fillId="8" borderId="39" xfId="0" applyFont="1" applyFill="1" applyBorder="1" applyAlignment="1">
      <alignment horizontal="center" vertical="top"/>
    </xf>
    <xf numFmtId="0" fontId="18" fillId="7" borderId="28" xfId="0" applyFont="1" applyFill="1" applyBorder="1" applyAlignment="1">
      <alignment horizontal="center" vertical="top"/>
    </xf>
    <xf numFmtId="10" fontId="5" fillId="0" borderId="39" xfId="0" applyNumberFormat="1" applyFont="1" applyBorder="1" applyAlignment="1">
      <alignment horizontal="center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73"/>
  <sheetViews>
    <sheetView topLeftCell="A73" zoomScale="75" zoomScaleNormal="75" workbookViewId="0">
      <selection activeCell="F2" sqref="F2"/>
    </sheetView>
  </sheetViews>
  <sheetFormatPr defaultRowHeight="15.75"/>
  <cols>
    <col min="2" max="2" width="9.140625" style="57"/>
    <col min="3" max="3" width="23.85546875" style="48" customWidth="1"/>
    <col min="4" max="4" width="20.85546875" style="57" customWidth="1"/>
    <col min="5" max="5" width="24.28515625" style="57" customWidth="1"/>
    <col min="6" max="6" width="50.5703125" style="48" customWidth="1"/>
  </cols>
  <sheetData>
    <row r="2" spans="2:6" ht="16.5" thickBot="1">
      <c r="C2" s="78"/>
      <c r="D2" s="79" t="s">
        <v>610</v>
      </c>
      <c r="E2" s="79"/>
    </row>
    <row r="3" spans="2:6">
      <c r="B3" s="96" t="s">
        <v>0</v>
      </c>
      <c r="C3" s="98" t="s">
        <v>1</v>
      </c>
      <c r="D3" s="17" t="s">
        <v>2</v>
      </c>
      <c r="E3" s="96" t="s">
        <v>4</v>
      </c>
      <c r="F3" s="98" t="s">
        <v>609</v>
      </c>
    </row>
    <row r="4" spans="2:6" ht="16.5" thickBot="1">
      <c r="B4" s="97"/>
      <c r="C4" s="99"/>
      <c r="D4" s="18" t="s">
        <v>3</v>
      </c>
      <c r="E4" s="97"/>
      <c r="F4" s="99"/>
    </row>
    <row r="5" spans="2:6" ht="117" customHeight="1" thickBot="1">
      <c r="B5" s="49">
        <v>1</v>
      </c>
      <c r="C5" s="2" t="s">
        <v>5</v>
      </c>
      <c r="D5" s="18">
        <v>7</v>
      </c>
      <c r="E5" s="18">
        <v>5</v>
      </c>
      <c r="F5" s="2" t="s">
        <v>613</v>
      </c>
    </row>
    <row r="6" spans="2:6" ht="95.25" thickBot="1">
      <c r="B6" s="49">
        <v>2</v>
      </c>
      <c r="C6" s="2" t="s">
        <v>6</v>
      </c>
      <c r="D6" s="18">
        <v>5</v>
      </c>
      <c r="E6" s="18">
        <v>2</v>
      </c>
      <c r="F6" s="2" t="s">
        <v>614</v>
      </c>
    </row>
    <row r="7" spans="2:6" ht="64.5" customHeight="1" thickBot="1">
      <c r="B7" s="49">
        <v>3</v>
      </c>
      <c r="C7" s="2" t="s">
        <v>7</v>
      </c>
      <c r="D7" s="18">
        <v>3</v>
      </c>
      <c r="E7" s="18">
        <v>1</v>
      </c>
      <c r="F7" s="2" t="s">
        <v>602</v>
      </c>
    </row>
    <row r="8" spans="2:6" ht="33" customHeight="1" thickBot="1">
      <c r="B8" s="49">
        <v>4</v>
      </c>
      <c r="C8" s="2" t="s">
        <v>8</v>
      </c>
      <c r="D8" s="18">
        <v>7</v>
      </c>
      <c r="E8" s="18">
        <v>7</v>
      </c>
      <c r="F8" s="2" t="s">
        <v>603</v>
      </c>
    </row>
    <row r="9" spans="2:6" ht="66" customHeight="1" thickBot="1">
      <c r="B9" s="49">
        <v>5</v>
      </c>
      <c r="C9" s="2" t="s">
        <v>9</v>
      </c>
      <c r="D9" s="18">
        <v>3</v>
      </c>
      <c r="E9" s="18">
        <v>3</v>
      </c>
      <c r="F9" s="2" t="s">
        <v>604</v>
      </c>
    </row>
    <row r="10" spans="2:6" ht="32.25" thickBot="1">
      <c r="B10" s="49">
        <v>6</v>
      </c>
      <c r="C10" s="2" t="s">
        <v>10</v>
      </c>
      <c r="D10" s="18">
        <v>5</v>
      </c>
      <c r="E10" s="18">
        <v>3</v>
      </c>
      <c r="F10" s="58" t="s">
        <v>603</v>
      </c>
    </row>
    <row r="11" spans="2:6" ht="32.25" thickBot="1">
      <c r="B11" s="49">
        <v>7</v>
      </c>
      <c r="C11" s="2" t="s">
        <v>11</v>
      </c>
      <c r="D11" s="18">
        <v>4</v>
      </c>
      <c r="E11" s="18">
        <v>3</v>
      </c>
      <c r="F11" s="2" t="s">
        <v>605</v>
      </c>
    </row>
    <row r="12" spans="2:6" ht="63.75" thickBot="1">
      <c r="B12" s="49">
        <v>8</v>
      </c>
      <c r="C12" s="2" t="s">
        <v>12</v>
      </c>
      <c r="D12" s="18">
        <v>2</v>
      </c>
      <c r="E12" s="18">
        <v>1</v>
      </c>
      <c r="F12" s="2" t="s">
        <v>615</v>
      </c>
    </row>
    <row r="13" spans="2:6" ht="47.25">
      <c r="B13" s="96">
        <v>9</v>
      </c>
      <c r="C13" s="98" t="s">
        <v>13</v>
      </c>
      <c r="D13" s="96">
        <v>3</v>
      </c>
      <c r="E13" s="96">
        <v>2</v>
      </c>
      <c r="F13" s="13" t="s">
        <v>14</v>
      </c>
    </row>
    <row r="14" spans="2:6" ht="31.5">
      <c r="B14" s="100"/>
      <c r="C14" s="101"/>
      <c r="D14" s="100"/>
      <c r="E14" s="100"/>
      <c r="F14" s="13" t="s">
        <v>15</v>
      </c>
    </row>
    <row r="15" spans="2:6" ht="32.25" thickBot="1">
      <c r="B15" s="97"/>
      <c r="C15" s="99"/>
      <c r="D15" s="97"/>
      <c r="E15" s="97"/>
      <c r="F15" s="2" t="s">
        <v>16</v>
      </c>
    </row>
    <row r="16" spans="2:6" ht="32.25" thickBot="1">
      <c r="B16" s="49">
        <v>10</v>
      </c>
      <c r="C16" s="2" t="s">
        <v>17</v>
      </c>
      <c r="D16" s="18">
        <v>5</v>
      </c>
      <c r="E16" s="18">
        <v>3</v>
      </c>
      <c r="F16" s="2" t="s">
        <v>612</v>
      </c>
    </row>
    <row r="17" spans="2:6" ht="63">
      <c r="B17" s="96">
        <v>11</v>
      </c>
      <c r="C17" s="98" t="s">
        <v>18</v>
      </c>
      <c r="D17" s="96">
        <v>4</v>
      </c>
      <c r="E17" s="96">
        <v>4</v>
      </c>
      <c r="F17" s="13" t="s">
        <v>19</v>
      </c>
    </row>
    <row r="18" spans="2:6" ht="63">
      <c r="B18" s="100"/>
      <c r="C18" s="101"/>
      <c r="D18" s="100"/>
      <c r="E18" s="100"/>
      <c r="F18" s="13" t="s">
        <v>20</v>
      </c>
    </row>
    <row r="19" spans="2:6" ht="31.5">
      <c r="B19" s="100"/>
      <c r="C19" s="101"/>
      <c r="D19" s="100"/>
      <c r="E19" s="100"/>
      <c r="F19" s="13" t="s">
        <v>21</v>
      </c>
    </row>
    <row r="20" spans="2:6" ht="16.5" thickBot="1">
      <c r="B20" s="97"/>
      <c r="C20" s="99"/>
      <c r="D20" s="97"/>
      <c r="E20" s="97"/>
      <c r="F20" s="2"/>
    </row>
    <row r="21" spans="2:6" ht="31.5">
      <c r="B21" s="96">
        <v>12</v>
      </c>
      <c r="C21" s="98" t="s">
        <v>22</v>
      </c>
      <c r="D21" s="96">
        <v>5</v>
      </c>
      <c r="E21" s="96">
        <v>3</v>
      </c>
      <c r="F21" s="13" t="s">
        <v>23</v>
      </c>
    </row>
    <row r="22" spans="2:6" ht="32.25" thickBot="1">
      <c r="B22" s="97"/>
      <c r="C22" s="99"/>
      <c r="D22" s="97"/>
      <c r="E22" s="97"/>
      <c r="F22" s="2" t="s">
        <v>24</v>
      </c>
    </row>
    <row r="23" spans="2:6" ht="63">
      <c r="B23" s="96">
        <v>13</v>
      </c>
      <c r="C23" s="98" t="s">
        <v>25</v>
      </c>
      <c r="D23" s="96">
        <v>4</v>
      </c>
      <c r="E23" s="96">
        <v>2</v>
      </c>
      <c r="F23" s="13" t="s">
        <v>26</v>
      </c>
    </row>
    <row r="24" spans="2:6" ht="63.75" thickBot="1">
      <c r="B24" s="97"/>
      <c r="C24" s="99"/>
      <c r="D24" s="97"/>
      <c r="E24" s="97"/>
      <c r="F24" s="2" t="s">
        <v>27</v>
      </c>
    </row>
    <row r="25" spans="2:6" ht="32.25" thickBot="1">
      <c r="B25" s="49">
        <v>15</v>
      </c>
      <c r="C25" s="2" t="s">
        <v>28</v>
      </c>
      <c r="D25" s="18">
        <v>7</v>
      </c>
      <c r="E25" s="18">
        <v>5</v>
      </c>
      <c r="F25" s="2" t="s">
        <v>605</v>
      </c>
    </row>
    <row r="26" spans="2:6" ht="32.25" thickBot="1">
      <c r="B26" s="49">
        <v>16</v>
      </c>
      <c r="C26" s="2" t="s">
        <v>29</v>
      </c>
      <c r="D26" s="18">
        <v>10</v>
      </c>
      <c r="E26" s="18">
        <v>8</v>
      </c>
      <c r="F26" s="2" t="s">
        <v>612</v>
      </c>
    </row>
    <row r="27" spans="2:6" ht="79.5" thickBot="1">
      <c r="B27" s="49">
        <v>17</v>
      </c>
      <c r="C27" s="2" t="s">
        <v>30</v>
      </c>
      <c r="D27" s="18">
        <v>2</v>
      </c>
      <c r="E27" s="18">
        <v>1</v>
      </c>
      <c r="F27" s="2" t="s">
        <v>31</v>
      </c>
    </row>
    <row r="28" spans="2:6" ht="32.25" thickBot="1">
      <c r="B28" s="49">
        <v>18</v>
      </c>
      <c r="C28" s="2" t="s">
        <v>32</v>
      </c>
      <c r="D28" s="18">
        <v>4</v>
      </c>
      <c r="E28" s="18">
        <v>3</v>
      </c>
      <c r="F28" s="2" t="s">
        <v>605</v>
      </c>
    </row>
    <row r="29" spans="2:6" ht="32.25" thickBot="1">
      <c r="B29" s="49">
        <v>20</v>
      </c>
      <c r="C29" s="2" t="s">
        <v>33</v>
      </c>
      <c r="D29" s="18">
        <v>4</v>
      </c>
      <c r="E29" s="18">
        <v>2</v>
      </c>
      <c r="F29" s="2" t="s">
        <v>612</v>
      </c>
    </row>
    <row r="30" spans="2:6" ht="32.25" thickBot="1">
      <c r="B30" s="49">
        <v>21</v>
      </c>
      <c r="C30" s="2" t="s">
        <v>34</v>
      </c>
      <c r="D30" s="18">
        <v>4</v>
      </c>
      <c r="E30" s="18">
        <v>2</v>
      </c>
      <c r="F30" s="2" t="s">
        <v>612</v>
      </c>
    </row>
    <row r="31" spans="2:6" ht="32.25" thickBot="1">
      <c r="B31" s="49">
        <v>22</v>
      </c>
      <c r="C31" s="2" t="s">
        <v>35</v>
      </c>
      <c r="D31" s="18">
        <v>10</v>
      </c>
      <c r="E31" s="18">
        <v>9</v>
      </c>
      <c r="F31" s="2" t="s">
        <v>605</v>
      </c>
    </row>
    <row r="32" spans="2:6" ht="63.75" thickBot="1">
      <c r="B32" s="49">
        <v>23</v>
      </c>
      <c r="C32" s="2" t="s">
        <v>36</v>
      </c>
      <c r="D32" s="18">
        <v>1</v>
      </c>
      <c r="E32" s="18">
        <v>1</v>
      </c>
      <c r="F32" s="2" t="s">
        <v>611</v>
      </c>
    </row>
    <row r="33" spans="2:6" ht="32.25" thickBot="1">
      <c r="B33" s="49">
        <v>24</v>
      </c>
      <c r="C33" s="2" t="s">
        <v>37</v>
      </c>
      <c r="D33" s="18">
        <v>2</v>
      </c>
      <c r="E33" s="18">
        <v>1</v>
      </c>
      <c r="F33" s="2" t="s">
        <v>605</v>
      </c>
    </row>
    <row r="34" spans="2:6" ht="63.75" thickBot="1">
      <c r="B34" s="49">
        <v>25</v>
      </c>
      <c r="C34" s="2" t="s">
        <v>38</v>
      </c>
      <c r="D34" s="18">
        <v>9</v>
      </c>
      <c r="E34" s="18">
        <v>6</v>
      </c>
      <c r="F34" s="2" t="s">
        <v>608</v>
      </c>
    </row>
    <row r="35" spans="2:6" ht="63">
      <c r="B35" s="96">
        <v>26</v>
      </c>
      <c r="C35" s="98" t="s">
        <v>39</v>
      </c>
      <c r="D35" s="96">
        <v>14</v>
      </c>
      <c r="E35" s="96">
        <v>12</v>
      </c>
      <c r="F35" s="13" t="s">
        <v>616</v>
      </c>
    </row>
    <row r="36" spans="2:6" ht="32.25" thickBot="1">
      <c r="B36" s="97"/>
      <c r="C36" s="99"/>
      <c r="D36" s="97"/>
      <c r="E36" s="97"/>
      <c r="F36" s="2" t="s">
        <v>40</v>
      </c>
    </row>
    <row r="37" spans="2:6" ht="63">
      <c r="B37" s="96">
        <v>27</v>
      </c>
      <c r="C37" s="98" t="s">
        <v>41</v>
      </c>
      <c r="D37" s="96">
        <v>7</v>
      </c>
      <c r="E37" s="96">
        <v>5</v>
      </c>
      <c r="F37" s="13" t="s">
        <v>617</v>
      </c>
    </row>
    <row r="38" spans="2:6" ht="31.5">
      <c r="B38" s="100"/>
      <c r="C38" s="101"/>
      <c r="D38" s="100"/>
      <c r="E38" s="100"/>
      <c r="F38" s="14" t="s">
        <v>42</v>
      </c>
    </row>
    <row r="39" spans="2:6">
      <c r="B39" s="100"/>
      <c r="C39" s="101"/>
      <c r="D39" s="100"/>
      <c r="E39" s="100"/>
      <c r="F39" s="14" t="s">
        <v>43</v>
      </c>
    </row>
    <row r="40" spans="2:6" ht="31.5">
      <c r="B40" s="100"/>
      <c r="C40" s="101"/>
      <c r="D40" s="100"/>
      <c r="E40" s="100"/>
      <c r="F40" s="14" t="s">
        <v>44</v>
      </c>
    </row>
    <row r="41" spans="2:6">
      <c r="B41" s="100"/>
      <c r="C41" s="101"/>
      <c r="D41" s="100"/>
      <c r="E41" s="100"/>
      <c r="F41" s="14" t="s">
        <v>45</v>
      </c>
    </row>
    <row r="42" spans="2:6" ht="16.5" thickBot="1">
      <c r="B42" s="97"/>
      <c r="C42" s="99"/>
      <c r="D42" s="97"/>
      <c r="E42" s="97"/>
      <c r="F42" s="15" t="s">
        <v>46</v>
      </c>
    </row>
    <row r="43" spans="2:6" ht="63">
      <c r="B43" s="96">
        <v>28</v>
      </c>
      <c r="C43" s="98" t="s">
        <v>47</v>
      </c>
      <c r="D43" s="96">
        <v>4</v>
      </c>
      <c r="E43" s="96">
        <v>2</v>
      </c>
      <c r="F43" s="13" t="s">
        <v>48</v>
      </c>
    </row>
    <row r="44" spans="2:6" ht="48" thickBot="1">
      <c r="B44" s="97"/>
      <c r="C44" s="99"/>
      <c r="D44" s="97"/>
      <c r="E44" s="97"/>
      <c r="F44" s="2" t="s">
        <v>49</v>
      </c>
    </row>
    <row r="45" spans="2:6" ht="47.25">
      <c r="B45" s="96">
        <v>30</v>
      </c>
      <c r="C45" s="98" t="s">
        <v>50</v>
      </c>
      <c r="D45" s="96">
        <v>3</v>
      </c>
      <c r="E45" s="96" t="s">
        <v>51</v>
      </c>
      <c r="F45" s="13" t="s">
        <v>52</v>
      </c>
    </row>
    <row r="46" spans="2:6" ht="31.5">
      <c r="B46" s="100"/>
      <c r="C46" s="101"/>
      <c r="D46" s="100"/>
      <c r="E46" s="100"/>
      <c r="F46" s="13" t="s">
        <v>53</v>
      </c>
    </row>
    <row r="47" spans="2:6" ht="48" thickBot="1">
      <c r="B47" s="97"/>
      <c r="C47" s="99"/>
      <c r="D47" s="97"/>
      <c r="E47" s="97"/>
      <c r="F47" s="2" t="s">
        <v>54</v>
      </c>
    </row>
    <row r="48" spans="2:6" ht="63">
      <c r="B48" s="96">
        <v>31</v>
      </c>
      <c r="C48" s="98" t="s">
        <v>55</v>
      </c>
      <c r="D48" s="96">
        <v>3</v>
      </c>
      <c r="E48" s="96" t="s">
        <v>56</v>
      </c>
      <c r="F48" s="13" t="s">
        <v>618</v>
      </c>
    </row>
    <row r="49" spans="2:6" ht="47.25">
      <c r="B49" s="100"/>
      <c r="C49" s="101"/>
      <c r="D49" s="100"/>
      <c r="E49" s="100"/>
      <c r="F49" s="14" t="s">
        <v>57</v>
      </c>
    </row>
    <row r="50" spans="2:6" ht="47.25">
      <c r="B50" s="100"/>
      <c r="C50" s="101"/>
      <c r="D50" s="100"/>
      <c r="E50" s="100"/>
      <c r="F50" s="14" t="s">
        <v>58</v>
      </c>
    </row>
    <row r="51" spans="2:6" ht="47.25">
      <c r="B51" s="100"/>
      <c r="C51" s="101"/>
      <c r="D51" s="100"/>
      <c r="E51" s="100"/>
      <c r="F51" s="14" t="s">
        <v>59</v>
      </c>
    </row>
    <row r="52" spans="2:6" ht="47.25">
      <c r="B52" s="100"/>
      <c r="C52" s="101"/>
      <c r="D52" s="100"/>
      <c r="E52" s="100"/>
      <c r="F52" s="14" t="s">
        <v>60</v>
      </c>
    </row>
    <row r="53" spans="2:6" ht="47.25">
      <c r="B53" s="100"/>
      <c r="C53" s="101"/>
      <c r="D53" s="100"/>
      <c r="E53" s="100"/>
      <c r="F53" s="14" t="s">
        <v>61</v>
      </c>
    </row>
    <row r="54" spans="2:6" ht="47.25">
      <c r="B54" s="100"/>
      <c r="C54" s="101"/>
      <c r="D54" s="100"/>
      <c r="E54" s="100"/>
      <c r="F54" s="14" t="s">
        <v>62</v>
      </c>
    </row>
    <row r="55" spans="2:6">
      <c r="B55" s="100"/>
      <c r="C55" s="101"/>
      <c r="D55" s="100"/>
      <c r="E55" s="100"/>
      <c r="F55" s="14" t="s">
        <v>63</v>
      </c>
    </row>
    <row r="56" spans="2:6" ht="16.5" thickBot="1">
      <c r="B56" s="97"/>
      <c r="C56" s="99"/>
      <c r="D56" s="97"/>
      <c r="E56" s="97"/>
      <c r="F56" s="2"/>
    </row>
    <row r="57" spans="2:6" ht="53.25" customHeight="1">
      <c r="B57" s="96">
        <v>32</v>
      </c>
      <c r="C57" s="98" t="s">
        <v>64</v>
      </c>
      <c r="D57" s="96">
        <v>5</v>
      </c>
      <c r="E57" s="96">
        <v>3</v>
      </c>
      <c r="F57" s="13" t="s">
        <v>65</v>
      </c>
    </row>
    <row r="58" spans="2:6" ht="63.75" thickBot="1">
      <c r="B58" s="97"/>
      <c r="C58" s="99"/>
      <c r="D58" s="97"/>
      <c r="E58" s="97"/>
      <c r="F58" s="2" t="s">
        <v>91</v>
      </c>
    </row>
    <row r="59" spans="2:6" ht="79.5" thickBot="1">
      <c r="B59" s="49">
        <v>33</v>
      </c>
      <c r="C59" s="2" t="s">
        <v>66</v>
      </c>
      <c r="D59" s="18">
        <v>9</v>
      </c>
      <c r="E59" s="18">
        <v>7</v>
      </c>
      <c r="F59" s="2" t="s">
        <v>67</v>
      </c>
    </row>
    <row r="60" spans="2:6" ht="32.25" thickBot="1">
      <c r="B60" s="49">
        <v>34</v>
      </c>
      <c r="C60" s="2" t="s">
        <v>68</v>
      </c>
      <c r="D60" s="18">
        <v>7</v>
      </c>
      <c r="E60" s="18">
        <v>7</v>
      </c>
      <c r="F60" s="2" t="s">
        <v>605</v>
      </c>
    </row>
    <row r="61" spans="2:6" ht="79.5" thickBot="1">
      <c r="B61" s="49">
        <v>35</v>
      </c>
      <c r="C61" s="2" t="s">
        <v>69</v>
      </c>
      <c r="D61" s="18">
        <v>1</v>
      </c>
      <c r="E61" s="18">
        <v>1</v>
      </c>
      <c r="F61" s="2" t="s">
        <v>70</v>
      </c>
    </row>
    <row r="62" spans="2:6" ht="32.25" thickBot="1">
      <c r="B62" s="49">
        <v>36</v>
      </c>
      <c r="C62" s="2" t="s">
        <v>71</v>
      </c>
      <c r="D62" s="18">
        <v>14</v>
      </c>
      <c r="E62" s="18">
        <v>12</v>
      </c>
      <c r="F62" s="2" t="s">
        <v>607</v>
      </c>
    </row>
    <row r="63" spans="2:6" ht="95.25" thickBot="1">
      <c r="B63" s="49">
        <v>37</v>
      </c>
      <c r="C63" s="2" t="s">
        <v>72</v>
      </c>
      <c r="D63" s="18">
        <v>5</v>
      </c>
      <c r="E63" s="18">
        <v>3</v>
      </c>
      <c r="F63" s="2" t="s">
        <v>73</v>
      </c>
    </row>
    <row r="64" spans="2:6" ht="63">
      <c r="B64" s="96">
        <v>38</v>
      </c>
      <c r="C64" s="98" t="s">
        <v>74</v>
      </c>
      <c r="D64" s="96">
        <v>1</v>
      </c>
      <c r="E64" s="96">
        <v>1</v>
      </c>
      <c r="F64" s="13" t="s">
        <v>75</v>
      </c>
    </row>
    <row r="65" spans="2:6" ht="48" thickBot="1">
      <c r="B65" s="97"/>
      <c r="C65" s="99"/>
      <c r="D65" s="97"/>
      <c r="E65" s="97"/>
      <c r="F65" s="2" t="s">
        <v>76</v>
      </c>
    </row>
    <row r="66" spans="2:6" ht="79.5" thickBot="1">
      <c r="B66" s="49">
        <v>39</v>
      </c>
      <c r="C66" s="2" t="s">
        <v>77</v>
      </c>
      <c r="D66" s="18">
        <v>3</v>
      </c>
      <c r="E66" s="18">
        <v>1</v>
      </c>
      <c r="F66" s="2" t="s">
        <v>78</v>
      </c>
    </row>
    <row r="67" spans="2:6" ht="63">
      <c r="B67" s="96">
        <v>40</v>
      </c>
      <c r="C67" s="98" t="s">
        <v>79</v>
      </c>
      <c r="D67" s="96">
        <v>1</v>
      </c>
      <c r="E67" s="96">
        <v>1</v>
      </c>
      <c r="F67" s="13" t="s">
        <v>80</v>
      </c>
    </row>
    <row r="68" spans="2:6" ht="16.5" thickBot="1">
      <c r="B68" s="97"/>
      <c r="C68" s="99"/>
      <c r="D68" s="97"/>
      <c r="E68" s="97"/>
      <c r="F68" s="2" t="s">
        <v>81</v>
      </c>
    </row>
    <row r="69" spans="2:6" ht="63.75" thickBot="1">
      <c r="B69" s="49">
        <v>43</v>
      </c>
      <c r="C69" s="2" t="s">
        <v>82</v>
      </c>
      <c r="D69" s="18">
        <v>2</v>
      </c>
      <c r="E69" s="18">
        <v>1</v>
      </c>
      <c r="F69" s="2" t="s">
        <v>83</v>
      </c>
    </row>
    <row r="70" spans="2:6" ht="95.25" thickBot="1">
      <c r="B70" s="49">
        <v>46</v>
      </c>
      <c r="C70" s="2" t="s">
        <v>84</v>
      </c>
      <c r="D70" s="18">
        <v>2</v>
      </c>
      <c r="E70" s="18">
        <v>1</v>
      </c>
      <c r="F70" s="2" t="s">
        <v>85</v>
      </c>
    </row>
    <row r="71" spans="2:6" ht="32.25" thickBot="1">
      <c r="B71" s="49">
        <v>47</v>
      </c>
      <c r="C71" s="2" t="s">
        <v>86</v>
      </c>
      <c r="D71" s="18">
        <v>2</v>
      </c>
      <c r="E71" s="18">
        <v>1</v>
      </c>
      <c r="F71" s="2" t="s">
        <v>606</v>
      </c>
    </row>
    <row r="72" spans="2:6" ht="95.25" thickBot="1">
      <c r="B72" s="49">
        <v>48</v>
      </c>
      <c r="C72" s="2" t="s">
        <v>87</v>
      </c>
      <c r="D72" s="18">
        <v>2</v>
      </c>
      <c r="E72" s="18">
        <v>1</v>
      </c>
      <c r="F72" s="2" t="s">
        <v>88</v>
      </c>
    </row>
    <row r="73" spans="2:6" ht="111.75" customHeight="1" thickBot="1">
      <c r="B73" s="49">
        <v>49</v>
      </c>
      <c r="C73" s="2" t="s">
        <v>89</v>
      </c>
      <c r="D73" s="18">
        <v>4</v>
      </c>
      <c r="E73" s="18">
        <v>1</v>
      </c>
      <c r="F73" s="2" t="s">
        <v>90</v>
      </c>
    </row>
  </sheetData>
  <mergeCells count="52">
    <mergeCell ref="B3:B4"/>
    <mergeCell ref="C3:C4"/>
    <mergeCell ref="E3:E4"/>
    <mergeCell ref="F3:F4"/>
    <mergeCell ref="B13:B15"/>
    <mergeCell ref="C13:C15"/>
    <mergeCell ref="D13:D15"/>
    <mergeCell ref="E13:E15"/>
    <mergeCell ref="B17:B20"/>
    <mergeCell ref="C17:C20"/>
    <mergeCell ref="D17:D20"/>
    <mergeCell ref="E17:E20"/>
    <mergeCell ref="B21:B22"/>
    <mergeCell ref="C21:C22"/>
    <mergeCell ref="D21:D22"/>
    <mergeCell ref="E21:E22"/>
    <mergeCell ref="B23:B24"/>
    <mergeCell ref="C23:C24"/>
    <mergeCell ref="D23:D24"/>
    <mergeCell ref="E23:E24"/>
    <mergeCell ref="B35:B36"/>
    <mergeCell ref="C35:C36"/>
    <mergeCell ref="D35:D36"/>
    <mergeCell ref="E35:E36"/>
    <mergeCell ref="B37:B42"/>
    <mergeCell ref="C37:C42"/>
    <mergeCell ref="D37:D42"/>
    <mergeCell ref="E37:E42"/>
    <mergeCell ref="B43:B44"/>
    <mergeCell ref="C43:C44"/>
    <mergeCell ref="D43:D44"/>
    <mergeCell ref="E43:E44"/>
    <mergeCell ref="B45:B47"/>
    <mergeCell ref="C45:C47"/>
    <mergeCell ref="D45:D47"/>
    <mergeCell ref="E45:E47"/>
    <mergeCell ref="B48:B56"/>
    <mergeCell ref="C48:C56"/>
    <mergeCell ref="D48:D56"/>
    <mergeCell ref="E48:E56"/>
    <mergeCell ref="B67:B68"/>
    <mergeCell ref="C67:C68"/>
    <mergeCell ref="D67:D68"/>
    <mergeCell ref="E67:E68"/>
    <mergeCell ref="B57:B58"/>
    <mergeCell ref="C57:C58"/>
    <mergeCell ref="D57:D58"/>
    <mergeCell ref="E57:E58"/>
    <mergeCell ref="B64:B65"/>
    <mergeCell ref="C64:C65"/>
    <mergeCell ref="D64:D65"/>
    <mergeCell ref="E64:E6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M27"/>
  <sheetViews>
    <sheetView workbookViewId="0">
      <selection activeCell="C17" sqref="C17"/>
    </sheetView>
  </sheetViews>
  <sheetFormatPr defaultRowHeight="15.75"/>
  <cols>
    <col min="2" max="2" width="8" style="6" customWidth="1"/>
    <col min="3" max="3" width="24.85546875" style="6" customWidth="1"/>
    <col min="4" max="4" width="37.42578125" style="16" customWidth="1"/>
    <col min="5" max="5" width="24.5703125" style="5" customWidth="1"/>
    <col min="8" max="8" width="30.140625" customWidth="1"/>
    <col min="9" max="9" width="37.5703125" customWidth="1"/>
    <col min="10" max="10" width="31.5703125" customWidth="1"/>
  </cols>
  <sheetData>
    <row r="2" spans="2:13" ht="16.5" thickBot="1">
      <c r="B2" s="50"/>
      <c r="C2" s="102" t="s">
        <v>554</v>
      </c>
      <c r="D2" s="102"/>
      <c r="E2" s="102"/>
      <c r="F2" s="35"/>
      <c r="G2" s="36"/>
      <c r="H2" s="103" t="s">
        <v>555</v>
      </c>
      <c r="I2" s="104"/>
      <c r="J2" s="104"/>
      <c r="K2" s="104"/>
      <c r="L2" s="104"/>
      <c r="M2" s="104"/>
    </row>
    <row r="3" spans="2:13" ht="16.5" thickBot="1">
      <c r="B3" s="28" t="s">
        <v>0</v>
      </c>
      <c r="C3" s="37" t="s">
        <v>1</v>
      </c>
      <c r="D3" s="38" t="s">
        <v>535</v>
      </c>
      <c r="E3" s="29" t="s">
        <v>536</v>
      </c>
      <c r="F3" s="35"/>
      <c r="G3" s="28" t="s">
        <v>0</v>
      </c>
      <c r="H3" s="37" t="s">
        <v>1</v>
      </c>
      <c r="I3" s="38" t="s">
        <v>535</v>
      </c>
      <c r="J3" s="29" t="s">
        <v>536</v>
      </c>
    </row>
    <row r="4" spans="2:13" ht="21.75" customHeight="1" thickBot="1">
      <c r="B4" s="34">
        <v>1</v>
      </c>
      <c r="C4" s="39" t="s">
        <v>110</v>
      </c>
      <c r="D4" s="30" t="s">
        <v>537</v>
      </c>
      <c r="E4" s="30" t="s">
        <v>538</v>
      </c>
      <c r="F4" s="35"/>
      <c r="G4" s="40">
        <v>1</v>
      </c>
      <c r="H4" s="41" t="s">
        <v>110</v>
      </c>
      <c r="I4" s="42" t="s">
        <v>537</v>
      </c>
      <c r="J4" s="29" t="s">
        <v>538</v>
      </c>
    </row>
    <row r="5" spans="2:13" ht="21" customHeight="1" thickBot="1">
      <c r="B5" s="34">
        <v>2</v>
      </c>
      <c r="C5" s="39" t="s">
        <v>141</v>
      </c>
      <c r="D5" s="30" t="s">
        <v>539</v>
      </c>
      <c r="E5" s="30" t="s">
        <v>540</v>
      </c>
      <c r="F5" s="35"/>
      <c r="G5" s="40">
        <v>2</v>
      </c>
      <c r="H5" s="43" t="s">
        <v>110</v>
      </c>
      <c r="I5" s="32" t="s">
        <v>556</v>
      </c>
      <c r="J5" s="32" t="s">
        <v>538</v>
      </c>
    </row>
    <row r="6" spans="2:13" ht="19.5" customHeight="1" thickBot="1">
      <c r="B6" s="34">
        <v>3</v>
      </c>
      <c r="C6" s="39" t="s">
        <v>145</v>
      </c>
      <c r="D6" s="31" t="s">
        <v>151</v>
      </c>
      <c r="E6" s="30" t="s">
        <v>538</v>
      </c>
      <c r="F6" s="35"/>
      <c r="G6" s="40">
        <v>3</v>
      </c>
      <c r="H6" s="43" t="s">
        <v>141</v>
      </c>
      <c r="I6" s="32" t="s">
        <v>557</v>
      </c>
      <c r="J6" s="30" t="s">
        <v>540</v>
      </c>
    </row>
    <row r="7" spans="2:13" ht="34.5" customHeight="1" thickBot="1">
      <c r="B7" s="34">
        <v>4</v>
      </c>
      <c r="C7" s="39" t="s">
        <v>152</v>
      </c>
      <c r="D7" s="30" t="s">
        <v>541</v>
      </c>
      <c r="E7" s="30" t="s">
        <v>538</v>
      </c>
      <c r="F7" s="35"/>
      <c r="G7" s="40">
        <v>4</v>
      </c>
      <c r="H7" s="43" t="s">
        <v>145</v>
      </c>
      <c r="I7" s="32" t="s">
        <v>558</v>
      </c>
      <c r="J7" s="30" t="s">
        <v>540</v>
      </c>
    </row>
    <row r="8" spans="2:13" ht="24.75" customHeight="1" thickBot="1">
      <c r="B8" s="34">
        <v>5</v>
      </c>
      <c r="C8" s="39" t="s">
        <v>164</v>
      </c>
      <c r="D8" s="30" t="s">
        <v>542</v>
      </c>
      <c r="E8" s="30" t="s">
        <v>538</v>
      </c>
      <c r="F8" s="35"/>
      <c r="G8" s="40">
        <v>5</v>
      </c>
      <c r="H8" s="43" t="s">
        <v>145</v>
      </c>
      <c r="I8" s="33" t="s">
        <v>151</v>
      </c>
      <c r="J8" s="32" t="s">
        <v>538</v>
      </c>
    </row>
    <row r="9" spans="2:13" ht="25.5" customHeight="1" thickBot="1">
      <c r="B9" s="34">
        <v>6</v>
      </c>
      <c r="C9" s="39" t="s">
        <v>164</v>
      </c>
      <c r="D9" s="30" t="s">
        <v>543</v>
      </c>
      <c r="E9" s="30" t="s">
        <v>538</v>
      </c>
      <c r="F9" s="35"/>
      <c r="G9" s="40">
        <v>6</v>
      </c>
      <c r="H9" s="43" t="s">
        <v>152</v>
      </c>
      <c r="I9" s="32" t="s">
        <v>541</v>
      </c>
      <c r="J9" s="32" t="s">
        <v>538</v>
      </c>
    </row>
    <row r="10" spans="2:13" ht="22.5" customHeight="1" thickBot="1">
      <c r="B10" s="34">
        <v>7</v>
      </c>
      <c r="C10" s="39" t="s">
        <v>201</v>
      </c>
      <c r="D10" s="30" t="s">
        <v>544</v>
      </c>
      <c r="E10" s="30" t="s">
        <v>538</v>
      </c>
      <c r="F10" s="35"/>
      <c r="G10" s="40">
        <v>7</v>
      </c>
      <c r="H10" s="43" t="s">
        <v>152</v>
      </c>
      <c r="I10" s="33" t="s">
        <v>157</v>
      </c>
      <c r="J10" s="30" t="s">
        <v>540</v>
      </c>
    </row>
    <row r="11" spans="2:13" ht="39" customHeight="1" thickBot="1">
      <c r="B11" s="34">
        <v>8</v>
      </c>
      <c r="C11" s="39" t="s">
        <v>201</v>
      </c>
      <c r="D11" s="30" t="s">
        <v>545</v>
      </c>
      <c r="E11" s="30" t="s">
        <v>538</v>
      </c>
      <c r="F11" s="35"/>
      <c r="G11" s="40">
        <v>8</v>
      </c>
      <c r="H11" s="43" t="s">
        <v>164</v>
      </c>
      <c r="I11" s="32" t="s">
        <v>542</v>
      </c>
      <c r="J11" s="30" t="s">
        <v>538</v>
      </c>
    </row>
    <row r="12" spans="2:13" ht="21" customHeight="1" thickBot="1">
      <c r="B12" s="34">
        <v>9</v>
      </c>
      <c r="C12" s="39" t="s">
        <v>211</v>
      </c>
      <c r="D12" s="30" t="s">
        <v>546</v>
      </c>
      <c r="E12" s="30" t="s">
        <v>540</v>
      </c>
      <c r="F12" s="35"/>
      <c r="G12" s="40">
        <v>9</v>
      </c>
      <c r="H12" s="43" t="s">
        <v>164</v>
      </c>
      <c r="I12" s="32" t="s">
        <v>543</v>
      </c>
      <c r="J12" s="30" t="s">
        <v>538</v>
      </c>
    </row>
    <row r="13" spans="2:13" ht="36.75" customHeight="1" thickBot="1">
      <c r="B13" s="34">
        <v>10</v>
      </c>
      <c r="C13" s="39" t="s">
        <v>238</v>
      </c>
      <c r="D13" s="30" t="s">
        <v>547</v>
      </c>
      <c r="E13" s="30" t="s">
        <v>538</v>
      </c>
      <c r="F13" s="35"/>
      <c r="G13" s="40">
        <v>10</v>
      </c>
      <c r="H13" s="43" t="s">
        <v>164</v>
      </c>
      <c r="I13" s="32" t="s">
        <v>559</v>
      </c>
      <c r="J13" s="30" t="s">
        <v>540</v>
      </c>
    </row>
    <row r="14" spans="2:13" ht="28.5" customHeight="1" thickBot="1">
      <c r="B14" s="34">
        <v>11</v>
      </c>
      <c r="C14" s="39" t="s">
        <v>259</v>
      </c>
      <c r="D14" s="30" t="s">
        <v>548</v>
      </c>
      <c r="E14" s="30" t="s">
        <v>540</v>
      </c>
      <c r="F14" s="35"/>
      <c r="G14" s="40">
        <v>11</v>
      </c>
      <c r="H14" s="43" t="s">
        <v>201</v>
      </c>
      <c r="I14" s="32" t="s">
        <v>544</v>
      </c>
      <c r="J14" s="30" t="s">
        <v>538</v>
      </c>
    </row>
    <row r="15" spans="2:13" ht="30" customHeight="1" thickBot="1">
      <c r="B15" s="34">
        <v>12</v>
      </c>
      <c r="C15" s="39" t="s">
        <v>266</v>
      </c>
      <c r="D15" s="30" t="s">
        <v>549</v>
      </c>
      <c r="E15" s="30" t="s">
        <v>538</v>
      </c>
      <c r="F15" s="35"/>
      <c r="G15" s="40">
        <v>12</v>
      </c>
      <c r="H15" s="43" t="s">
        <v>201</v>
      </c>
      <c r="I15" s="32" t="s">
        <v>560</v>
      </c>
      <c r="J15" s="30" t="s">
        <v>538</v>
      </c>
    </row>
    <row r="16" spans="2:13" ht="28.5" customHeight="1" thickBot="1">
      <c r="B16" s="34">
        <v>13</v>
      </c>
      <c r="C16" s="39" t="s">
        <v>266</v>
      </c>
      <c r="D16" s="30" t="s">
        <v>550</v>
      </c>
      <c r="E16" s="30" t="s">
        <v>538</v>
      </c>
      <c r="F16" s="35"/>
      <c r="G16" s="40">
        <v>13</v>
      </c>
      <c r="H16" s="43" t="s">
        <v>201</v>
      </c>
      <c r="I16" s="32" t="s">
        <v>561</v>
      </c>
      <c r="J16" s="30" t="s">
        <v>538</v>
      </c>
    </row>
    <row r="17" spans="2:10" ht="23.25" customHeight="1" thickBot="1">
      <c r="B17" s="34">
        <v>14</v>
      </c>
      <c r="C17" s="39" t="s">
        <v>272</v>
      </c>
      <c r="D17" s="30" t="s">
        <v>551</v>
      </c>
      <c r="E17" s="30" t="s">
        <v>540</v>
      </c>
      <c r="F17" s="35"/>
      <c r="G17" s="40">
        <v>14</v>
      </c>
      <c r="H17" s="43" t="s">
        <v>211</v>
      </c>
      <c r="I17" s="32" t="s">
        <v>546</v>
      </c>
      <c r="J17" s="30" t="s">
        <v>538</v>
      </c>
    </row>
    <row r="18" spans="2:10" ht="23.25" customHeight="1" thickBot="1">
      <c r="B18" s="34">
        <v>15</v>
      </c>
      <c r="C18" s="39" t="s">
        <v>272</v>
      </c>
      <c r="D18" s="30" t="s">
        <v>276</v>
      </c>
      <c r="E18" s="30" t="s">
        <v>540</v>
      </c>
      <c r="F18" s="35"/>
      <c r="G18" s="40">
        <v>15</v>
      </c>
      <c r="H18" s="44" t="s">
        <v>259</v>
      </c>
      <c r="I18" s="45" t="s">
        <v>548</v>
      </c>
      <c r="J18" s="30" t="s">
        <v>538</v>
      </c>
    </row>
    <row r="19" spans="2:10" ht="15" customHeight="1" thickBot="1">
      <c r="B19" s="34">
        <v>16</v>
      </c>
      <c r="C19" s="39" t="s">
        <v>272</v>
      </c>
      <c r="D19" s="30" t="s">
        <v>277</v>
      </c>
      <c r="E19" s="30" t="s">
        <v>538</v>
      </c>
      <c r="F19" s="35"/>
      <c r="G19" s="40">
        <v>16</v>
      </c>
      <c r="H19" s="46" t="s">
        <v>259</v>
      </c>
      <c r="I19" s="4" t="s">
        <v>562</v>
      </c>
      <c r="J19" s="30" t="s">
        <v>538</v>
      </c>
    </row>
    <row r="20" spans="2:10" ht="30.75" customHeight="1" thickBot="1">
      <c r="B20" s="34">
        <v>17</v>
      </c>
      <c r="C20" s="39" t="s">
        <v>272</v>
      </c>
      <c r="D20" s="30" t="s">
        <v>279</v>
      </c>
      <c r="E20" s="30" t="s">
        <v>538</v>
      </c>
      <c r="F20" s="35"/>
      <c r="G20" s="40">
        <v>17</v>
      </c>
      <c r="H20" s="46" t="s">
        <v>266</v>
      </c>
      <c r="I20" s="4" t="s">
        <v>550</v>
      </c>
      <c r="J20" s="4"/>
    </row>
    <row r="21" spans="2:10" ht="26.25" customHeight="1" thickBot="1">
      <c r="B21" s="34">
        <v>18</v>
      </c>
      <c r="C21" s="39" t="s">
        <v>296</v>
      </c>
      <c r="D21" s="30" t="s">
        <v>552</v>
      </c>
      <c r="E21" s="30" t="s">
        <v>540</v>
      </c>
      <c r="F21" s="35"/>
      <c r="G21" s="40">
        <v>18</v>
      </c>
      <c r="H21" s="43" t="s">
        <v>272</v>
      </c>
      <c r="I21" s="32" t="s">
        <v>563</v>
      </c>
      <c r="J21" s="30" t="s">
        <v>540</v>
      </c>
    </row>
    <row r="22" spans="2:10" ht="39" customHeight="1" thickBot="1">
      <c r="B22" s="34">
        <v>19</v>
      </c>
      <c r="C22" s="39" t="s">
        <v>296</v>
      </c>
      <c r="D22" s="30" t="s">
        <v>304</v>
      </c>
      <c r="E22" s="30" t="s">
        <v>538</v>
      </c>
      <c r="F22" s="35"/>
      <c r="G22" s="40">
        <v>19</v>
      </c>
      <c r="H22" s="43" t="s">
        <v>272</v>
      </c>
      <c r="I22" s="32" t="s">
        <v>564</v>
      </c>
      <c r="J22" s="30" t="s">
        <v>538</v>
      </c>
    </row>
    <row r="23" spans="2:10" ht="28.5" customHeight="1" thickBot="1">
      <c r="B23" s="34">
        <v>20</v>
      </c>
      <c r="C23" s="39" t="s">
        <v>323</v>
      </c>
      <c r="D23" s="30" t="s">
        <v>553</v>
      </c>
      <c r="E23" s="30" t="s">
        <v>538</v>
      </c>
      <c r="F23" s="35"/>
      <c r="G23" s="40">
        <v>20</v>
      </c>
      <c r="H23" s="43" t="s">
        <v>272</v>
      </c>
      <c r="I23" s="32" t="s">
        <v>276</v>
      </c>
      <c r="J23" s="30" t="s">
        <v>540</v>
      </c>
    </row>
    <row r="24" spans="2:10" ht="26.25" customHeight="1" thickBot="1">
      <c r="B24" s="34">
        <v>21</v>
      </c>
      <c r="C24" s="39" t="s">
        <v>330</v>
      </c>
      <c r="D24" s="30" t="s">
        <v>331</v>
      </c>
      <c r="E24" s="30" t="s">
        <v>538</v>
      </c>
      <c r="F24" s="35"/>
      <c r="G24" s="40">
        <v>21</v>
      </c>
      <c r="H24" s="43" t="s">
        <v>272</v>
      </c>
      <c r="I24" s="32" t="s">
        <v>278</v>
      </c>
      <c r="J24" s="30" t="s">
        <v>540</v>
      </c>
    </row>
    <row r="25" spans="2:10" ht="18.75" customHeight="1" thickBot="1">
      <c r="B25" s="50"/>
      <c r="C25" s="47"/>
      <c r="D25" s="48"/>
      <c r="E25" s="48"/>
      <c r="F25" s="35"/>
      <c r="G25" s="40">
        <v>22</v>
      </c>
      <c r="H25" s="43" t="s">
        <v>296</v>
      </c>
      <c r="I25" s="32" t="s">
        <v>565</v>
      </c>
      <c r="J25" s="30" t="s">
        <v>540</v>
      </c>
    </row>
    <row r="26" spans="2:10" ht="29.25" customHeight="1" thickBot="1">
      <c r="B26" s="50"/>
      <c r="C26" s="47"/>
      <c r="D26" s="48"/>
      <c r="E26" s="48"/>
      <c r="F26" s="35"/>
      <c r="G26" s="40">
        <v>23</v>
      </c>
      <c r="H26" s="43" t="s">
        <v>323</v>
      </c>
      <c r="I26" s="32" t="s">
        <v>566</v>
      </c>
      <c r="J26" s="30" t="s">
        <v>538</v>
      </c>
    </row>
    <row r="27" spans="2:10" ht="21.75" customHeight="1" thickBot="1">
      <c r="B27" s="50"/>
      <c r="C27" s="47"/>
      <c r="D27" s="48"/>
      <c r="E27" s="48"/>
      <c r="F27" s="35"/>
      <c r="G27" s="40">
        <v>24</v>
      </c>
      <c r="H27" s="43" t="s">
        <v>330</v>
      </c>
      <c r="I27" s="32" t="s">
        <v>331</v>
      </c>
      <c r="J27" s="30" t="s">
        <v>538</v>
      </c>
    </row>
  </sheetData>
  <mergeCells count="2">
    <mergeCell ref="C2:E2"/>
    <mergeCell ref="H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3:O227"/>
  <sheetViews>
    <sheetView tabSelected="1" topLeftCell="A211" zoomScale="75" zoomScaleNormal="75" workbookViewId="0">
      <selection activeCell="K220" sqref="K220"/>
    </sheetView>
  </sheetViews>
  <sheetFormatPr defaultRowHeight="15"/>
  <cols>
    <col min="1" max="1" width="16.140625" customWidth="1"/>
    <col min="2" max="2" width="5.28515625" customWidth="1"/>
    <col min="3" max="3" width="12.140625" style="36" customWidth="1"/>
    <col min="4" max="4" width="27" style="35" customWidth="1"/>
    <col min="5" max="5" width="31.5703125" style="35" customWidth="1"/>
    <col min="6" max="13" width="16.140625" style="35" customWidth="1"/>
    <col min="14" max="14" width="17.28515625" style="35" customWidth="1"/>
    <col min="15" max="15" width="17.7109375" style="35" customWidth="1"/>
  </cols>
  <sheetData>
    <row r="3" spans="3:15" ht="15" customHeight="1"/>
    <row r="4" spans="3:15" ht="39.75" customHeight="1">
      <c r="D4" s="158" t="s">
        <v>645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3:15" s="95" customFormat="1" ht="26.25" customHeight="1">
      <c r="C5" s="79"/>
      <c r="D5" s="78"/>
      <c r="E5" s="78"/>
      <c r="F5" s="78"/>
      <c r="G5" s="78" t="s">
        <v>620</v>
      </c>
      <c r="H5" s="78"/>
      <c r="I5" s="78"/>
      <c r="J5" s="157" t="s">
        <v>621</v>
      </c>
      <c r="K5" s="157"/>
      <c r="L5" s="157"/>
      <c r="M5" s="78"/>
      <c r="N5" s="78"/>
      <c r="O5" s="78"/>
    </row>
    <row r="6" spans="3:15" ht="85.5">
      <c r="C6" s="60" t="s">
        <v>767</v>
      </c>
      <c r="D6" s="59" t="s">
        <v>92</v>
      </c>
      <c r="E6" s="59" t="s">
        <v>622</v>
      </c>
      <c r="F6" s="59" t="s">
        <v>623</v>
      </c>
      <c r="G6" s="59" t="s">
        <v>624</v>
      </c>
      <c r="H6" s="59" t="s">
        <v>625</v>
      </c>
      <c r="I6" s="59" t="s">
        <v>626</v>
      </c>
      <c r="J6" s="59" t="s">
        <v>624</v>
      </c>
      <c r="K6" s="59" t="s">
        <v>625</v>
      </c>
      <c r="L6" s="59" t="s">
        <v>627</v>
      </c>
      <c r="M6" s="144" t="s">
        <v>628</v>
      </c>
      <c r="N6" s="145" t="s">
        <v>770</v>
      </c>
      <c r="O6" s="145" t="s">
        <v>769</v>
      </c>
    </row>
    <row r="7" spans="3:15" ht="85.5">
      <c r="C7" s="146">
        <v>1</v>
      </c>
      <c r="D7" s="151" t="s">
        <v>169</v>
      </c>
      <c r="E7" s="152" t="s">
        <v>171</v>
      </c>
      <c r="F7" s="176" t="s">
        <v>629</v>
      </c>
      <c r="G7" s="172">
        <v>97</v>
      </c>
      <c r="H7" s="172" t="s">
        <v>639</v>
      </c>
      <c r="I7" s="178">
        <v>0.04</v>
      </c>
      <c r="J7" s="172">
        <v>147</v>
      </c>
      <c r="K7" s="180" t="s">
        <v>650</v>
      </c>
      <c r="L7" s="178">
        <v>0.1</v>
      </c>
      <c r="M7" s="174">
        <v>0</v>
      </c>
      <c r="N7" s="175">
        <f>J7-G7</f>
        <v>50</v>
      </c>
      <c r="O7" s="175">
        <f>L7-I7</f>
        <v>6.0000000000000005E-2</v>
      </c>
    </row>
    <row r="8" spans="3:15" ht="71.25">
      <c r="C8" s="146">
        <v>2</v>
      </c>
      <c r="D8" s="147" t="s">
        <v>96</v>
      </c>
      <c r="E8" s="148" t="s">
        <v>97</v>
      </c>
      <c r="F8" s="198" t="s">
        <v>629</v>
      </c>
      <c r="G8" s="172">
        <v>58</v>
      </c>
      <c r="H8" s="172" t="s">
        <v>630</v>
      </c>
      <c r="I8" s="172">
        <v>13</v>
      </c>
      <c r="J8" s="172">
        <v>66</v>
      </c>
      <c r="K8" s="173" t="s">
        <v>630</v>
      </c>
      <c r="L8" s="172">
        <v>13.5</v>
      </c>
      <c r="M8" s="174">
        <v>0</v>
      </c>
      <c r="N8" s="175">
        <f>J8-G8</f>
        <v>8</v>
      </c>
      <c r="O8" s="175">
        <f>L8-I8</f>
        <v>0.5</v>
      </c>
    </row>
    <row r="9" spans="3:15" ht="85.5">
      <c r="C9" s="146">
        <v>3</v>
      </c>
      <c r="D9" s="149" t="s">
        <v>96</v>
      </c>
      <c r="E9" s="150" t="s">
        <v>100</v>
      </c>
      <c r="F9" s="185" t="s">
        <v>629</v>
      </c>
      <c r="G9" s="186">
        <v>56</v>
      </c>
      <c r="H9" s="186" t="s">
        <v>630</v>
      </c>
      <c r="I9" s="186">
        <v>47</v>
      </c>
      <c r="J9" s="186">
        <v>59</v>
      </c>
      <c r="K9" s="187" t="s">
        <v>630</v>
      </c>
      <c r="L9" s="186">
        <v>53</v>
      </c>
      <c r="M9" s="188">
        <v>0</v>
      </c>
      <c r="N9" s="175">
        <f>J9-G9</f>
        <v>3</v>
      </c>
      <c r="O9" s="175">
        <f>L9-I9</f>
        <v>6</v>
      </c>
    </row>
    <row r="10" spans="3:15" ht="85.5">
      <c r="C10" s="146">
        <v>4</v>
      </c>
      <c r="D10" s="147" t="s">
        <v>96</v>
      </c>
      <c r="E10" s="148" t="s">
        <v>102</v>
      </c>
      <c r="F10" s="198" t="s">
        <v>629</v>
      </c>
      <c r="G10" s="172">
        <v>29</v>
      </c>
      <c r="H10" s="172" t="s">
        <v>639</v>
      </c>
      <c r="I10" s="172">
        <v>19</v>
      </c>
      <c r="J10" s="172">
        <v>32</v>
      </c>
      <c r="K10" s="199" t="s">
        <v>691</v>
      </c>
      <c r="L10" s="172">
        <v>21</v>
      </c>
      <c r="M10" s="174">
        <v>0</v>
      </c>
      <c r="N10" s="175">
        <f>J10-G10</f>
        <v>3</v>
      </c>
      <c r="O10" s="175">
        <f>L10-I10</f>
        <v>2</v>
      </c>
    </row>
    <row r="11" spans="3:15" ht="85.5">
      <c r="C11" s="146">
        <v>5</v>
      </c>
      <c r="D11" s="147" t="s">
        <v>96</v>
      </c>
      <c r="E11" s="148" t="s">
        <v>98</v>
      </c>
      <c r="F11" s="198" t="s">
        <v>629</v>
      </c>
      <c r="G11" s="172">
        <v>25</v>
      </c>
      <c r="H11" s="172" t="s">
        <v>635</v>
      </c>
      <c r="I11" s="172">
        <v>30</v>
      </c>
      <c r="J11" s="172">
        <v>25</v>
      </c>
      <c r="K11" s="177" t="s">
        <v>699</v>
      </c>
      <c r="L11" s="172">
        <v>30</v>
      </c>
      <c r="M11" s="174">
        <v>0</v>
      </c>
      <c r="N11" s="175">
        <f>J11-G11</f>
        <v>0</v>
      </c>
      <c r="O11" s="175">
        <f>L11-I11</f>
        <v>0</v>
      </c>
    </row>
    <row r="12" spans="3:15" ht="85.5">
      <c r="C12" s="146">
        <v>6</v>
      </c>
      <c r="D12" s="147" t="s">
        <v>96</v>
      </c>
      <c r="E12" s="148" t="s">
        <v>99</v>
      </c>
      <c r="F12" s="198" t="s">
        <v>629</v>
      </c>
      <c r="G12" s="172">
        <v>57</v>
      </c>
      <c r="H12" s="172" t="s">
        <v>635</v>
      </c>
      <c r="I12" s="172">
        <v>35</v>
      </c>
      <c r="J12" s="172">
        <v>57</v>
      </c>
      <c r="K12" s="177">
        <v>50</v>
      </c>
      <c r="L12" s="172">
        <v>35</v>
      </c>
      <c r="M12" s="174">
        <v>0</v>
      </c>
      <c r="N12" s="175">
        <f>J12-G12</f>
        <v>0</v>
      </c>
      <c r="O12" s="175">
        <f>L12-I12</f>
        <v>0</v>
      </c>
    </row>
    <row r="13" spans="3:15" ht="85.5">
      <c r="C13" s="146">
        <v>7</v>
      </c>
      <c r="D13" s="151" t="s">
        <v>96</v>
      </c>
      <c r="E13" s="152" t="s">
        <v>103</v>
      </c>
      <c r="F13" s="176" t="s">
        <v>629</v>
      </c>
      <c r="G13" s="172">
        <v>26</v>
      </c>
      <c r="H13" s="172" t="s">
        <v>639</v>
      </c>
      <c r="I13" s="172">
        <v>22.2</v>
      </c>
      <c r="J13" s="172">
        <v>26</v>
      </c>
      <c r="K13" s="180" t="s">
        <v>691</v>
      </c>
      <c r="L13" s="172">
        <v>21</v>
      </c>
      <c r="M13" s="174">
        <v>0</v>
      </c>
      <c r="N13" s="175">
        <f>J13-G13</f>
        <v>0</v>
      </c>
      <c r="O13" s="175">
        <f>L13-I13</f>
        <v>-1.1999999999999993</v>
      </c>
    </row>
    <row r="14" spans="3:15" ht="71.25">
      <c r="C14" s="146">
        <v>8</v>
      </c>
      <c r="D14" s="147" t="s">
        <v>96</v>
      </c>
      <c r="E14" s="148" t="s">
        <v>101</v>
      </c>
      <c r="F14" s="198" t="s">
        <v>629</v>
      </c>
      <c r="G14" s="172">
        <v>12</v>
      </c>
      <c r="H14" s="172" t="s">
        <v>630</v>
      </c>
      <c r="I14" s="172">
        <v>24</v>
      </c>
      <c r="J14" s="172">
        <v>10</v>
      </c>
      <c r="K14" s="218" t="s">
        <v>635</v>
      </c>
      <c r="L14" s="172">
        <v>24</v>
      </c>
      <c r="M14" s="174">
        <v>0</v>
      </c>
      <c r="N14" s="175">
        <f>J14-G14</f>
        <v>-2</v>
      </c>
      <c r="O14" s="175">
        <f>L14-I14</f>
        <v>0</v>
      </c>
    </row>
    <row r="15" spans="3:15" ht="85.5">
      <c r="C15" s="146">
        <v>9</v>
      </c>
      <c r="D15" s="151" t="s">
        <v>104</v>
      </c>
      <c r="E15" s="152" t="s">
        <v>108</v>
      </c>
      <c r="F15" s="176" t="s">
        <v>629</v>
      </c>
      <c r="G15" s="172">
        <v>36</v>
      </c>
      <c r="H15" s="172" t="s">
        <v>632</v>
      </c>
      <c r="I15" s="172">
        <v>13</v>
      </c>
      <c r="J15" s="172">
        <v>72</v>
      </c>
      <c r="K15" s="200" t="s">
        <v>632</v>
      </c>
      <c r="L15" s="172">
        <v>4</v>
      </c>
      <c r="M15" s="174">
        <v>78</v>
      </c>
      <c r="N15" s="175">
        <f>J15-G15</f>
        <v>36</v>
      </c>
      <c r="O15" s="175">
        <f>L15-I15</f>
        <v>-9</v>
      </c>
    </row>
    <row r="16" spans="3:15" ht="85.5">
      <c r="C16" s="146">
        <v>10</v>
      </c>
      <c r="D16" s="151" t="s">
        <v>104</v>
      </c>
      <c r="E16" s="152" t="s">
        <v>109</v>
      </c>
      <c r="F16" s="176" t="s">
        <v>629</v>
      </c>
      <c r="G16" s="172">
        <v>40</v>
      </c>
      <c r="H16" s="172" t="s">
        <v>635</v>
      </c>
      <c r="I16" s="172">
        <v>24</v>
      </c>
      <c r="J16" s="172">
        <v>70</v>
      </c>
      <c r="K16" s="205" t="s">
        <v>639</v>
      </c>
      <c r="L16" s="172">
        <v>24</v>
      </c>
      <c r="M16" s="174">
        <v>0</v>
      </c>
      <c r="N16" s="175">
        <f>J16-G16</f>
        <v>30</v>
      </c>
      <c r="O16" s="175">
        <f>L16-I16</f>
        <v>0</v>
      </c>
    </row>
    <row r="17" spans="3:15" ht="85.5">
      <c r="C17" s="146">
        <v>11</v>
      </c>
      <c r="D17" s="151" t="s">
        <v>104</v>
      </c>
      <c r="E17" s="152" t="s">
        <v>106</v>
      </c>
      <c r="F17" s="176" t="s">
        <v>658</v>
      </c>
      <c r="G17" s="172">
        <v>80</v>
      </c>
      <c r="H17" s="173" t="s">
        <v>668</v>
      </c>
      <c r="I17" s="197">
        <v>27</v>
      </c>
      <c r="J17" s="172">
        <v>95</v>
      </c>
      <c r="K17" s="199" t="s">
        <v>690</v>
      </c>
      <c r="L17" s="172">
        <v>29</v>
      </c>
      <c r="M17" s="174">
        <v>23</v>
      </c>
      <c r="N17" s="175">
        <f>J17-G17</f>
        <v>15</v>
      </c>
      <c r="O17" s="175">
        <f>L17-I17</f>
        <v>2</v>
      </c>
    </row>
    <row r="18" spans="3:15" ht="85.5">
      <c r="C18" s="146">
        <v>12</v>
      </c>
      <c r="D18" s="151" t="s">
        <v>104</v>
      </c>
      <c r="E18" s="152" t="s">
        <v>107</v>
      </c>
      <c r="F18" s="176" t="s">
        <v>629</v>
      </c>
      <c r="G18" s="172">
        <v>39</v>
      </c>
      <c r="H18" s="172" t="s">
        <v>630</v>
      </c>
      <c r="I18" s="172">
        <v>17.600000000000001</v>
      </c>
      <c r="J18" s="172">
        <v>39</v>
      </c>
      <c r="K18" s="180" t="s">
        <v>693</v>
      </c>
      <c r="L18" s="172">
        <v>19.2</v>
      </c>
      <c r="M18" s="174">
        <v>0</v>
      </c>
      <c r="N18" s="175">
        <f>J18-G18</f>
        <v>0</v>
      </c>
      <c r="O18" s="175">
        <f>L18-I18</f>
        <v>1.5999999999999979</v>
      </c>
    </row>
    <row r="19" spans="3:15" s="159" customFormat="1" ht="114">
      <c r="C19" s="146">
        <v>13</v>
      </c>
      <c r="D19" s="151" t="s">
        <v>104</v>
      </c>
      <c r="E19" s="152" t="s">
        <v>105</v>
      </c>
      <c r="F19" s="176" t="s">
        <v>658</v>
      </c>
      <c r="G19" s="172">
        <v>147</v>
      </c>
      <c r="H19" s="177" t="s">
        <v>635</v>
      </c>
      <c r="I19" s="172">
        <v>9</v>
      </c>
      <c r="J19" s="172">
        <v>147</v>
      </c>
      <c r="K19" s="177" t="s">
        <v>760</v>
      </c>
      <c r="L19" s="172">
        <v>8.9</v>
      </c>
      <c r="M19" s="174">
        <v>0</v>
      </c>
      <c r="N19" s="175">
        <f>J19-G19</f>
        <v>0</v>
      </c>
      <c r="O19" s="175">
        <f>L19-I19</f>
        <v>-9.9999999999999645E-2</v>
      </c>
    </row>
    <row r="20" spans="3:15" ht="71.25">
      <c r="C20" s="146">
        <v>14</v>
      </c>
      <c r="D20" s="160" t="s">
        <v>110</v>
      </c>
      <c r="E20" s="161" t="s">
        <v>112</v>
      </c>
      <c r="F20" s="201" t="s">
        <v>629</v>
      </c>
      <c r="G20" s="202">
        <v>11</v>
      </c>
      <c r="H20" s="202" t="s">
        <v>630</v>
      </c>
      <c r="I20" s="202">
        <v>24</v>
      </c>
      <c r="J20" s="202">
        <v>11</v>
      </c>
      <c r="K20" s="234" t="s">
        <v>631</v>
      </c>
      <c r="L20" s="202">
        <v>25</v>
      </c>
      <c r="M20" s="203">
        <v>0</v>
      </c>
      <c r="N20" s="204">
        <f>J20-G20</f>
        <v>0</v>
      </c>
      <c r="O20" s="204">
        <f>L20-I20</f>
        <v>1</v>
      </c>
    </row>
    <row r="21" spans="3:15" ht="71.25">
      <c r="C21" s="146">
        <v>15</v>
      </c>
      <c r="D21" s="151" t="s">
        <v>110</v>
      </c>
      <c r="E21" s="152" t="s">
        <v>113</v>
      </c>
      <c r="F21" s="176" t="s">
        <v>629</v>
      </c>
      <c r="G21" s="172">
        <v>16</v>
      </c>
      <c r="H21" s="172" t="s">
        <v>632</v>
      </c>
      <c r="I21" s="172">
        <v>17</v>
      </c>
      <c r="J21" s="172">
        <v>16</v>
      </c>
      <c r="K21" s="200">
        <v>128</v>
      </c>
      <c r="L21" s="172">
        <v>17</v>
      </c>
      <c r="M21" s="174">
        <v>0</v>
      </c>
      <c r="N21" s="175">
        <f>J21-G21</f>
        <v>0</v>
      </c>
      <c r="O21" s="175">
        <f>L21-I21</f>
        <v>0</v>
      </c>
    </row>
    <row r="22" spans="3:15" ht="71.25">
      <c r="C22" s="146">
        <v>16</v>
      </c>
      <c r="D22" s="151" t="s">
        <v>110</v>
      </c>
      <c r="E22" s="152" t="s">
        <v>111</v>
      </c>
      <c r="F22" s="176" t="s">
        <v>629</v>
      </c>
      <c r="G22" s="172">
        <v>50</v>
      </c>
      <c r="H22" s="172" t="s">
        <v>635</v>
      </c>
      <c r="I22" s="172">
        <v>47</v>
      </c>
      <c r="J22" s="172">
        <v>50</v>
      </c>
      <c r="K22" s="177" t="s">
        <v>635</v>
      </c>
      <c r="L22" s="172">
        <v>45</v>
      </c>
      <c r="M22" s="174">
        <v>0</v>
      </c>
      <c r="N22" s="175">
        <f>J22-G22</f>
        <v>0</v>
      </c>
      <c r="O22" s="175">
        <f>L22-I22</f>
        <v>-2</v>
      </c>
    </row>
    <row r="23" spans="3:15" ht="71.25">
      <c r="C23" s="146">
        <v>17</v>
      </c>
      <c r="D23" s="151" t="s">
        <v>114</v>
      </c>
      <c r="E23" s="152" t="s">
        <v>121</v>
      </c>
      <c r="F23" s="176" t="s">
        <v>629</v>
      </c>
      <c r="G23" s="172">
        <v>2</v>
      </c>
      <c r="H23" s="172" t="s">
        <v>630</v>
      </c>
      <c r="I23" s="172">
        <v>42</v>
      </c>
      <c r="J23" s="172">
        <v>16</v>
      </c>
      <c r="K23" s="177">
        <v>50</v>
      </c>
      <c r="L23" s="172">
        <v>42</v>
      </c>
      <c r="M23" s="174">
        <v>0</v>
      </c>
      <c r="N23" s="175">
        <f>J23-G23</f>
        <v>14</v>
      </c>
      <c r="O23" s="175">
        <f>L23-I23</f>
        <v>0</v>
      </c>
    </row>
    <row r="24" spans="3:15" ht="71.25">
      <c r="C24" s="146">
        <v>18</v>
      </c>
      <c r="D24" s="151" t="s">
        <v>114</v>
      </c>
      <c r="E24" s="152" t="s">
        <v>117</v>
      </c>
      <c r="F24" s="176" t="s">
        <v>629</v>
      </c>
      <c r="G24" s="172">
        <v>2</v>
      </c>
      <c r="H24" s="172" t="s">
        <v>635</v>
      </c>
      <c r="I24" s="172">
        <v>79</v>
      </c>
      <c r="J24" s="172">
        <v>11</v>
      </c>
      <c r="K24" s="177">
        <v>50</v>
      </c>
      <c r="L24" s="172">
        <v>79</v>
      </c>
      <c r="M24" s="174">
        <v>0</v>
      </c>
      <c r="N24" s="175">
        <f>J24-G24</f>
        <v>9</v>
      </c>
      <c r="O24" s="175">
        <f>L24-I24</f>
        <v>0</v>
      </c>
    </row>
    <row r="25" spans="3:15" ht="71.25">
      <c r="C25" s="146">
        <v>19</v>
      </c>
      <c r="D25" s="151" t="s">
        <v>114</v>
      </c>
      <c r="E25" s="152" t="s">
        <v>115</v>
      </c>
      <c r="F25" s="176" t="s">
        <v>658</v>
      </c>
      <c r="G25" s="172">
        <v>93</v>
      </c>
      <c r="H25" s="200" t="s">
        <v>632</v>
      </c>
      <c r="I25" s="172">
        <v>14</v>
      </c>
      <c r="J25" s="172">
        <v>99</v>
      </c>
      <c r="K25" s="200" t="s">
        <v>632</v>
      </c>
      <c r="L25" s="172">
        <v>15</v>
      </c>
      <c r="M25" s="174">
        <v>0</v>
      </c>
      <c r="N25" s="175">
        <f>J25-G25</f>
        <v>6</v>
      </c>
      <c r="O25" s="175">
        <f>L25-I25</f>
        <v>1</v>
      </c>
    </row>
    <row r="26" spans="3:15" ht="71.25">
      <c r="C26" s="146">
        <v>20</v>
      </c>
      <c r="D26" s="151" t="s">
        <v>114</v>
      </c>
      <c r="E26" s="152" t="s">
        <v>120</v>
      </c>
      <c r="F26" s="176" t="s">
        <v>629</v>
      </c>
      <c r="G26" s="172">
        <v>17</v>
      </c>
      <c r="H26" s="172" t="s">
        <v>643</v>
      </c>
      <c r="I26" s="172">
        <v>50</v>
      </c>
      <c r="J26" s="172">
        <v>21</v>
      </c>
      <c r="K26" s="177">
        <v>50</v>
      </c>
      <c r="L26" s="172">
        <v>51</v>
      </c>
      <c r="M26" s="174">
        <v>0</v>
      </c>
      <c r="N26" s="175">
        <f>J26-G26</f>
        <v>4</v>
      </c>
      <c r="O26" s="175">
        <f>L26-I26</f>
        <v>1</v>
      </c>
    </row>
    <row r="27" spans="3:15" ht="71.25">
      <c r="C27" s="146">
        <v>21</v>
      </c>
      <c r="D27" s="151" t="s">
        <v>114</v>
      </c>
      <c r="E27" s="152" t="s">
        <v>119</v>
      </c>
      <c r="F27" s="176" t="s">
        <v>629</v>
      </c>
      <c r="G27" s="172">
        <v>12</v>
      </c>
      <c r="H27" s="172" t="s">
        <v>635</v>
      </c>
      <c r="I27" s="172">
        <v>43</v>
      </c>
      <c r="J27" s="172">
        <v>14</v>
      </c>
      <c r="K27" s="177">
        <v>50</v>
      </c>
      <c r="L27" s="172">
        <v>43</v>
      </c>
      <c r="M27" s="174">
        <v>0</v>
      </c>
      <c r="N27" s="175">
        <f>J27-G27</f>
        <v>2</v>
      </c>
      <c r="O27" s="175">
        <f>L27-I27</f>
        <v>0</v>
      </c>
    </row>
    <row r="28" spans="3:15" ht="71.25">
      <c r="C28" s="146">
        <v>22</v>
      </c>
      <c r="D28" s="151" t="s">
        <v>114</v>
      </c>
      <c r="E28" s="152" t="s">
        <v>116</v>
      </c>
      <c r="F28" s="176" t="s">
        <v>629</v>
      </c>
      <c r="G28" s="172">
        <v>2</v>
      </c>
      <c r="H28" s="172" t="s">
        <v>639</v>
      </c>
      <c r="I28" s="182">
        <v>0.5</v>
      </c>
      <c r="J28" s="172">
        <v>2</v>
      </c>
      <c r="K28" s="180" t="s">
        <v>662</v>
      </c>
      <c r="L28" s="172">
        <v>20</v>
      </c>
      <c r="M28" s="174">
        <v>0</v>
      </c>
      <c r="N28" s="175">
        <f>J28-G28</f>
        <v>0</v>
      </c>
      <c r="O28" s="175">
        <f>L28-I28</f>
        <v>19.5</v>
      </c>
    </row>
    <row r="29" spans="3:15" ht="71.25">
      <c r="C29" s="146">
        <v>23</v>
      </c>
      <c r="D29" s="151" t="s">
        <v>114</v>
      </c>
      <c r="E29" s="152" t="s">
        <v>118</v>
      </c>
      <c r="F29" s="176" t="s">
        <v>629</v>
      </c>
      <c r="G29" s="172">
        <v>21</v>
      </c>
      <c r="H29" s="172">
        <v>50</v>
      </c>
      <c r="I29" s="172">
        <v>80</v>
      </c>
      <c r="J29" s="172">
        <v>21</v>
      </c>
      <c r="K29" s="177">
        <v>50</v>
      </c>
      <c r="L29" s="172">
        <v>80</v>
      </c>
      <c r="M29" s="174">
        <v>0</v>
      </c>
      <c r="N29" s="175">
        <f>J29-G29</f>
        <v>0</v>
      </c>
      <c r="O29" s="175">
        <f>L29-I29</f>
        <v>0</v>
      </c>
    </row>
    <row r="30" spans="3:15" ht="85.5">
      <c r="C30" s="146">
        <v>24</v>
      </c>
      <c r="D30" s="151" t="s">
        <v>122</v>
      </c>
      <c r="E30" s="152" t="s">
        <v>125</v>
      </c>
      <c r="F30" s="176" t="s">
        <v>629</v>
      </c>
      <c r="G30" s="172">
        <v>1</v>
      </c>
      <c r="H30" s="172" t="s">
        <v>635</v>
      </c>
      <c r="I30" s="172">
        <v>75</v>
      </c>
      <c r="J30" s="172">
        <v>1</v>
      </c>
      <c r="K30" s="180" t="s">
        <v>670</v>
      </c>
      <c r="L30" s="172">
        <v>85</v>
      </c>
      <c r="M30" s="174">
        <v>100</v>
      </c>
      <c r="N30" s="175">
        <f>J30-G30</f>
        <v>0</v>
      </c>
      <c r="O30" s="175">
        <f>L30-I30</f>
        <v>10</v>
      </c>
    </row>
    <row r="31" spans="3:15" ht="85.5">
      <c r="C31" s="146">
        <v>25</v>
      </c>
      <c r="D31" s="151" t="s">
        <v>122</v>
      </c>
      <c r="E31" s="152" t="s">
        <v>124</v>
      </c>
      <c r="F31" s="176" t="s">
        <v>629</v>
      </c>
      <c r="G31" s="172">
        <v>1</v>
      </c>
      <c r="H31" s="172" t="s">
        <v>630</v>
      </c>
      <c r="I31" s="172">
        <v>67</v>
      </c>
      <c r="J31" s="172">
        <v>1</v>
      </c>
      <c r="K31" s="173" t="s">
        <v>687</v>
      </c>
      <c r="L31" s="172">
        <v>70</v>
      </c>
      <c r="M31" s="174">
        <v>100</v>
      </c>
      <c r="N31" s="175">
        <f>J31-G31</f>
        <v>0</v>
      </c>
      <c r="O31" s="175">
        <f>L31-I31</f>
        <v>3</v>
      </c>
    </row>
    <row r="32" spans="3:15" ht="99.75">
      <c r="C32" s="146">
        <v>26</v>
      </c>
      <c r="D32" s="151" t="s">
        <v>122</v>
      </c>
      <c r="E32" s="152" t="s">
        <v>123</v>
      </c>
      <c r="F32" s="176" t="s">
        <v>629</v>
      </c>
      <c r="G32" s="172">
        <v>1</v>
      </c>
      <c r="H32" s="172" t="s">
        <v>630</v>
      </c>
      <c r="I32" s="172">
        <v>79</v>
      </c>
      <c r="J32" s="172">
        <v>1</v>
      </c>
      <c r="K32" s="173" t="s">
        <v>687</v>
      </c>
      <c r="L32" s="172">
        <v>80</v>
      </c>
      <c r="M32" s="174">
        <v>0</v>
      </c>
      <c r="N32" s="175">
        <f>J32-G32</f>
        <v>0</v>
      </c>
      <c r="O32" s="175">
        <f>L32-I32</f>
        <v>1</v>
      </c>
    </row>
    <row r="33" spans="3:15" ht="85.5">
      <c r="C33" s="146">
        <v>27</v>
      </c>
      <c r="D33" s="151" t="s">
        <v>126</v>
      </c>
      <c r="E33" s="152" t="s">
        <v>129</v>
      </c>
      <c r="F33" s="176" t="s">
        <v>629</v>
      </c>
      <c r="G33" s="172">
        <v>23</v>
      </c>
      <c r="H33" s="172" t="s">
        <v>682</v>
      </c>
      <c r="I33" s="172">
        <v>59</v>
      </c>
      <c r="J33" s="172">
        <v>27</v>
      </c>
      <c r="K33" s="173" t="s">
        <v>683</v>
      </c>
      <c r="L33" s="172">
        <v>63</v>
      </c>
      <c r="M33" s="174">
        <v>0</v>
      </c>
      <c r="N33" s="175">
        <f>J33-G33</f>
        <v>4</v>
      </c>
      <c r="O33" s="175">
        <f>L33-I33</f>
        <v>4</v>
      </c>
    </row>
    <row r="34" spans="3:15" ht="85.5">
      <c r="C34" s="146">
        <v>28</v>
      </c>
      <c r="D34" s="151" t="s">
        <v>126</v>
      </c>
      <c r="E34" s="152" t="s">
        <v>128</v>
      </c>
      <c r="F34" s="176" t="s">
        <v>629</v>
      </c>
      <c r="G34" s="172">
        <v>4</v>
      </c>
      <c r="H34" s="172" t="s">
        <v>635</v>
      </c>
      <c r="I34" s="172">
        <v>17</v>
      </c>
      <c r="J34" s="172">
        <v>4</v>
      </c>
      <c r="K34" s="177" t="s">
        <v>635</v>
      </c>
      <c r="L34" s="172">
        <v>18</v>
      </c>
      <c r="M34" s="174">
        <v>0</v>
      </c>
      <c r="N34" s="175">
        <f>J34-G34</f>
        <v>0</v>
      </c>
      <c r="O34" s="175">
        <f>L34-I34</f>
        <v>1</v>
      </c>
    </row>
    <row r="35" spans="3:15" ht="48" customHeight="1">
      <c r="C35" s="146">
        <v>29</v>
      </c>
      <c r="D35" s="155" t="s">
        <v>126</v>
      </c>
      <c r="E35" s="156" t="s">
        <v>127</v>
      </c>
      <c r="F35" s="216" t="s">
        <v>629</v>
      </c>
      <c r="G35" s="172">
        <v>2</v>
      </c>
      <c r="H35" s="172" t="s">
        <v>630</v>
      </c>
      <c r="I35" s="172">
        <v>12</v>
      </c>
      <c r="J35" s="172">
        <v>2</v>
      </c>
      <c r="K35" s="173" t="s">
        <v>712</v>
      </c>
      <c r="L35" s="172">
        <v>12</v>
      </c>
      <c r="M35" s="174">
        <v>0</v>
      </c>
      <c r="N35" s="175">
        <f>J35-G35</f>
        <v>0</v>
      </c>
      <c r="O35" s="175">
        <f>L35-I35</f>
        <v>0</v>
      </c>
    </row>
    <row r="36" spans="3:15" ht="71.25">
      <c r="C36" s="146">
        <v>30</v>
      </c>
      <c r="D36" s="151" t="s">
        <v>126</v>
      </c>
      <c r="E36" s="152" t="s">
        <v>130</v>
      </c>
      <c r="F36" s="176" t="s">
        <v>629</v>
      </c>
      <c r="G36" s="172">
        <v>9</v>
      </c>
      <c r="H36" s="172" t="s">
        <v>635</v>
      </c>
      <c r="I36" s="172">
        <v>0.11</v>
      </c>
      <c r="J36" s="172">
        <v>9</v>
      </c>
      <c r="K36" s="177" t="s">
        <v>713</v>
      </c>
      <c r="L36" s="172">
        <v>0.11</v>
      </c>
      <c r="M36" s="174">
        <v>0</v>
      </c>
      <c r="N36" s="175">
        <f>J36-G36</f>
        <v>0</v>
      </c>
      <c r="O36" s="175">
        <f>L36-I36</f>
        <v>0</v>
      </c>
    </row>
    <row r="37" spans="3:15" ht="71.25">
      <c r="C37" s="146">
        <v>31</v>
      </c>
      <c r="D37" s="151" t="s">
        <v>126</v>
      </c>
      <c r="E37" s="152" t="s">
        <v>131</v>
      </c>
      <c r="F37" s="176" t="s">
        <v>629</v>
      </c>
      <c r="G37" s="172">
        <v>8</v>
      </c>
      <c r="H37" s="172" t="s">
        <v>635</v>
      </c>
      <c r="I37" s="172">
        <v>0.28000000000000003</v>
      </c>
      <c r="J37" s="172">
        <v>8</v>
      </c>
      <c r="K37" s="173" t="s">
        <v>714</v>
      </c>
      <c r="L37" s="172">
        <v>0.28000000000000003</v>
      </c>
      <c r="M37" s="174">
        <v>0</v>
      </c>
      <c r="N37" s="175">
        <f>J37-G37</f>
        <v>0</v>
      </c>
      <c r="O37" s="175">
        <f>L37-I37</f>
        <v>0</v>
      </c>
    </row>
    <row r="38" spans="3:15" ht="71.25">
      <c r="C38" s="146">
        <v>32</v>
      </c>
      <c r="D38" s="151" t="s">
        <v>132</v>
      </c>
      <c r="E38" s="152" t="s">
        <v>134</v>
      </c>
      <c r="F38" s="176" t="s">
        <v>629</v>
      </c>
      <c r="G38" s="172">
        <v>6</v>
      </c>
      <c r="H38" s="172" t="s">
        <v>630</v>
      </c>
      <c r="I38" s="172">
        <v>39</v>
      </c>
      <c r="J38" s="172">
        <v>6</v>
      </c>
      <c r="K38" s="173" t="s">
        <v>700</v>
      </c>
      <c r="L38" s="172">
        <v>40</v>
      </c>
      <c r="M38" s="174">
        <v>0</v>
      </c>
      <c r="N38" s="175">
        <f>J38-G38</f>
        <v>0</v>
      </c>
      <c r="O38" s="175">
        <f>L38-I38</f>
        <v>1</v>
      </c>
    </row>
    <row r="39" spans="3:15" ht="85.5">
      <c r="C39" s="146">
        <v>33</v>
      </c>
      <c r="D39" s="151" t="s">
        <v>132</v>
      </c>
      <c r="E39" s="152" t="s">
        <v>133</v>
      </c>
      <c r="F39" s="176" t="s">
        <v>629</v>
      </c>
      <c r="G39" s="172">
        <v>38</v>
      </c>
      <c r="H39" s="172" t="s">
        <v>630</v>
      </c>
      <c r="I39" s="172">
        <v>8.3000000000000007</v>
      </c>
      <c r="J39" s="172">
        <v>38</v>
      </c>
      <c r="K39" s="177" t="s">
        <v>707</v>
      </c>
      <c r="L39" s="172">
        <v>8.4</v>
      </c>
      <c r="M39" s="174">
        <v>0</v>
      </c>
      <c r="N39" s="175">
        <f>J39-G39</f>
        <v>0</v>
      </c>
      <c r="O39" s="175">
        <f>L39-I39</f>
        <v>9.9999999999999645E-2</v>
      </c>
    </row>
    <row r="40" spans="3:15" ht="71.25">
      <c r="C40" s="146">
        <v>34</v>
      </c>
      <c r="D40" s="151" t="s">
        <v>132</v>
      </c>
      <c r="E40" s="152" t="s">
        <v>135</v>
      </c>
      <c r="F40" s="176" t="s">
        <v>629</v>
      </c>
      <c r="G40" s="172">
        <v>7</v>
      </c>
      <c r="H40" s="172" t="s">
        <v>630</v>
      </c>
      <c r="I40" s="172">
        <v>50</v>
      </c>
      <c r="J40" s="172">
        <v>7</v>
      </c>
      <c r="K40" s="179" t="s">
        <v>630</v>
      </c>
      <c r="L40" s="172">
        <v>50</v>
      </c>
      <c r="M40" s="174">
        <v>0</v>
      </c>
      <c r="N40" s="175">
        <f>J40-G40</f>
        <v>0</v>
      </c>
      <c r="O40" s="175">
        <f>L40-I40</f>
        <v>0</v>
      </c>
    </row>
    <row r="41" spans="3:15" ht="71.25">
      <c r="C41" s="146">
        <v>35</v>
      </c>
      <c r="D41" s="151" t="s">
        <v>132</v>
      </c>
      <c r="E41" s="152" t="s">
        <v>136</v>
      </c>
      <c r="F41" s="176" t="s">
        <v>629</v>
      </c>
      <c r="G41" s="172">
        <v>19</v>
      </c>
      <c r="H41" s="172" t="s">
        <v>630</v>
      </c>
      <c r="I41" s="172">
        <v>16</v>
      </c>
      <c r="J41" s="172">
        <v>19</v>
      </c>
      <c r="K41" s="224" t="s">
        <v>630</v>
      </c>
      <c r="L41" s="172">
        <v>14</v>
      </c>
      <c r="M41" s="174">
        <v>0</v>
      </c>
      <c r="N41" s="175">
        <f>J41-G41</f>
        <v>0</v>
      </c>
      <c r="O41" s="175">
        <f>L41-I41</f>
        <v>-2</v>
      </c>
    </row>
    <row r="42" spans="3:15" ht="71.25">
      <c r="C42" s="146">
        <v>36</v>
      </c>
      <c r="D42" s="151" t="s">
        <v>137</v>
      </c>
      <c r="E42" s="152" t="s">
        <v>139</v>
      </c>
      <c r="F42" s="176" t="s">
        <v>629</v>
      </c>
      <c r="G42" s="172">
        <v>20</v>
      </c>
      <c r="H42" s="172" t="s">
        <v>630</v>
      </c>
      <c r="I42" s="172">
        <v>25</v>
      </c>
      <c r="J42" s="172">
        <v>20</v>
      </c>
      <c r="K42" s="173" t="s">
        <v>630</v>
      </c>
      <c r="L42" s="172">
        <v>25</v>
      </c>
      <c r="M42" s="174">
        <v>0</v>
      </c>
      <c r="N42" s="175">
        <f>J42-G42</f>
        <v>0</v>
      </c>
      <c r="O42" s="175">
        <f>L42-I42</f>
        <v>0</v>
      </c>
    </row>
    <row r="43" spans="3:15" ht="71.25">
      <c r="C43" s="146">
        <v>37</v>
      </c>
      <c r="D43" s="151" t="s">
        <v>137</v>
      </c>
      <c r="E43" s="152" t="s">
        <v>138</v>
      </c>
      <c r="F43" s="176" t="s">
        <v>629</v>
      </c>
      <c r="G43" s="172">
        <v>5</v>
      </c>
      <c r="H43" s="172" t="s">
        <v>630</v>
      </c>
      <c r="I43" s="172">
        <v>37</v>
      </c>
      <c r="J43" s="172">
        <v>5</v>
      </c>
      <c r="K43" s="177" t="s">
        <v>654</v>
      </c>
      <c r="L43" s="172">
        <v>30</v>
      </c>
      <c r="M43" s="174">
        <v>0</v>
      </c>
      <c r="N43" s="175">
        <f>J43-G43</f>
        <v>0</v>
      </c>
      <c r="O43" s="175">
        <f>L43-I43</f>
        <v>-7</v>
      </c>
    </row>
    <row r="44" spans="3:15" ht="90">
      <c r="C44" s="146">
        <v>38</v>
      </c>
      <c r="D44" s="151" t="s">
        <v>137</v>
      </c>
      <c r="E44" s="143" t="s">
        <v>140</v>
      </c>
      <c r="F44" s="170" t="s">
        <v>629</v>
      </c>
      <c r="G44" s="172">
        <v>69</v>
      </c>
      <c r="H44" s="193" t="s">
        <v>630</v>
      </c>
      <c r="I44" s="193">
        <v>37</v>
      </c>
      <c r="J44" s="172">
        <v>67</v>
      </c>
      <c r="K44" s="213" t="s">
        <v>630</v>
      </c>
      <c r="L44" s="193">
        <v>42</v>
      </c>
      <c r="M44" s="194">
        <v>10</v>
      </c>
      <c r="N44" s="175">
        <f>J44-G44</f>
        <v>-2</v>
      </c>
      <c r="O44" s="175">
        <f>L44-I44</f>
        <v>5</v>
      </c>
    </row>
    <row r="45" spans="3:15" ht="71.25">
      <c r="C45" s="146">
        <v>39</v>
      </c>
      <c r="D45" s="151" t="s">
        <v>341</v>
      </c>
      <c r="E45" s="152" t="s">
        <v>342</v>
      </c>
      <c r="F45" s="176" t="s">
        <v>658</v>
      </c>
      <c r="G45" s="172">
        <v>22</v>
      </c>
      <c r="H45" s="192" t="s">
        <v>657</v>
      </c>
      <c r="I45" s="235">
        <v>9.64E-2</v>
      </c>
      <c r="J45" s="172">
        <v>22</v>
      </c>
      <c r="K45" s="192" t="s">
        <v>657</v>
      </c>
      <c r="L45" s="235">
        <v>9.64E-2</v>
      </c>
      <c r="M45" s="194">
        <v>0</v>
      </c>
      <c r="N45" s="175">
        <f>J45-G45</f>
        <v>0</v>
      </c>
      <c r="O45" s="175">
        <f>L45-I45</f>
        <v>0</v>
      </c>
    </row>
    <row r="46" spans="3:15" ht="71.25">
      <c r="C46" s="146">
        <v>40</v>
      </c>
      <c r="D46" s="151" t="s">
        <v>343</v>
      </c>
      <c r="E46" s="152" t="s">
        <v>344</v>
      </c>
      <c r="F46" s="176" t="s">
        <v>658</v>
      </c>
      <c r="G46" s="172">
        <v>93</v>
      </c>
      <c r="H46" s="180" t="s">
        <v>657</v>
      </c>
      <c r="I46" s="196">
        <v>0.16</v>
      </c>
      <c r="J46" s="172">
        <v>131</v>
      </c>
      <c r="K46" s="180" t="s">
        <v>657</v>
      </c>
      <c r="L46" s="196">
        <v>0.215</v>
      </c>
      <c r="M46" s="174">
        <v>0</v>
      </c>
      <c r="N46" s="175">
        <f>J46-G46</f>
        <v>38</v>
      </c>
      <c r="O46" s="175">
        <f>L46-I46</f>
        <v>5.4999999999999993E-2</v>
      </c>
    </row>
    <row r="47" spans="3:15" ht="71.25">
      <c r="C47" s="146">
        <v>41</v>
      </c>
      <c r="D47" s="151" t="s">
        <v>343</v>
      </c>
      <c r="E47" s="152" t="s">
        <v>345</v>
      </c>
      <c r="F47" s="176" t="s">
        <v>658</v>
      </c>
      <c r="G47" s="172">
        <v>47</v>
      </c>
      <c r="H47" s="173" t="s">
        <v>673</v>
      </c>
      <c r="I47" s="172">
        <v>8.6999999999999993</v>
      </c>
      <c r="J47" s="172">
        <v>59</v>
      </c>
      <c r="K47" s="173" t="s">
        <v>673</v>
      </c>
      <c r="L47" s="172">
        <v>13.9</v>
      </c>
      <c r="M47" s="174">
        <v>0</v>
      </c>
      <c r="N47" s="175">
        <f>J47-G47</f>
        <v>12</v>
      </c>
      <c r="O47" s="175">
        <f>L47-I47</f>
        <v>5.2000000000000011</v>
      </c>
    </row>
    <row r="48" spans="3:15" ht="57">
      <c r="C48" s="146">
        <v>42</v>
      </c>
      <c r="D48" s="151" t="s">
        <v>346</v>
      </c>
      <c r="E48" s="152" t="s">
        <v>347</v>
      </c>
      <c r="F48" s="176" t="s">
        <v>658</v>
      </c>
      <c r="G48" s="172">
        <v>17</v>
      </c>
      <c r="H48" s="180" t="s">
        <v>659</v>
      </c>
      <c r="I48" s="172">
        <v>24</v>
      </c>
      <c r="J48" s="172">
        <v>40</v>
      </c>
      <c r="K48" s="180" t="s">
        <v>657</v>
      </c>
      <c r="L48" s="172">
        <v>56</v>
      </c>
      <c r="M48" s="174">
        <v>0</v>
      </c>
      <c r="N48" s="175">
        <f>J48-G48</f>
        <v>23</v>
      </c>
      <c r="O48" s="175">
        <f>L48-I48</f>
        <v>32</v>
      </c>
    </row>
    <row r="49" spans="3:15" ht="71.25">
      <c r="C49" s="146">
        <v>43</v>
      </c>
      <c r="D49" s="151" t="s">
        <v>348</v>
      </c>
      <c r="E49" s="152" t="s">
        <v>349</v>
      </c>
      <c r="F49" s="176" t="s">
        <v>658</v>
      </c>
      <c r="G49" s="172">
        <v>52</v>
      </c>
      <c r="H49" s="180" t="s">
        <v>659</v>
      </c>
      <c r="I49" s="172">
        <v>20</v>
      </c>
      <c r="J49" s="172">
        <v>52</v>
      </c>
      <c r="K49" s="180" t="s">
        <v>657</v>
      </c>
      <c r="L49" s="172">
        <v>20</v>
      </c>
      <c r="M49" s="174">
        <v>0</v>
      </c>
      <c r="N49" s="175">
        <f>J49-G49</f>
        <v>0</v>
      </c>
      <c r="O49" s="175">
        <f>L49-I49</f>
        <v>0</v>
      </c>
    </row>
    <row r="50" spans="3:15" ht="71.25">
      <c r="C50" s="146">
        <v>44</v>
      </c>
      <c r="D50" s="151" t="s">
        <v>350</v>
      </c>
      <c r="E50" s="152" t="s">
        <v>352</v>
      </c>
      <c r="F50" s="176" t="s">
        <v>658</v>
      </c>
      <c r="G50" s="172">
        <v>11</v>
      </c>
      <c r="H50" s="177" t="s">
        <v>635</v>
      </c>
      <c r="I50" s="196">
        <v>0.29699999999999999</v>
      </c>
      <c r="J50" s="172">
        <v>11</v>
      </c>
      <c r="K50" s="177" t="s">
        <v>635</v>
      </c>
      <c r="L50" s="196">
        <v>0.30099999999999999</v>
      </c>
      <c r="M50" s="174">
        <v>0</v>
      </c>
      <c r="N50" s="175">
        <f>J50-G50</f>
        <v>0</v>
      </c>
      <c r="O50" s="175">
        <f>L50-I50</f>
        <v>4.0000000000000036E-3</v>
      </c>
    </row>
    <row r="51" spans="3:15" ht="71.25">
      <c r="C51" s="146">
        <v>45</v>
      </c>
      <c r="D51" s="151" t="s">
        <v>350</v>
      </c>
      <c r="E51" s="152" t="s">
        <v>351</v>
      </c>
      <c r="F51" s="176" t="s">
        <v>658</v>
      </c>
      <c r="G51" s="172">
        <v>22</v>
      </c>
      <c r="H51" s="180" t="s">
        <v>659</v>
      </c>
      <c r="I51" s="178">
        <v>0.04</v>
      </c>
      <c r="J51" s="172">
        <v>22</v>
      </c>
      <c r="K51" s="180" t="s">
        <v>657</v>
      </c>
      <c r="L51" s="178">
        <v>0.04</v>
      </c>
      <c r="M51" s="174">
        <v>0</v>
      </c>
      <c r="N51" s="175">
        <f>J51-G51</f>
        <v>0</v>
      </c>
      <c r="O51" s="175">
        <f>L51-I51</f>
        <v>0</v>
      </c>
    </row>
    <row r="52" spans="3:15" s="162" customFormat="1" ht="57">
      <c r="C52" s="146">
        <v>46</v>
      </c>
      <c r="D52" s="151" t="s">
        <v>353</v>
      </c>
      <c r="E52" s="152" t="s">
        <v>354</v>
      </c>
      <c r="F52" s="176" t="s">
        <v>658</v>
      </c>
      <c r="G52" s="172">
        <v>23</v>
      </c>
      <c r="H52" s="180" t="s">
        <v>657</v>
      </c>
      <c r="I52" s="196">
        <v>2.4E-2</v>
      </c>
      <c r="J52" s="172">
        <v>23</v>
      </c>
      <c r="K52" s="180" t="s">
        <v>689</v>
      </c>
      <c r="L52" s="172">
        <v>2.1</v>
      </c>
      <c r="M52" s="174">
        <v>0</v>
      </c>
      <c r="N52" s="175">
        <f>J52-G52</f>
        <v>0</v>
      </c>
      <c r="O52" s="175">
        <f>L52-I52</f>
        <v>2.0760000000000001</v>
      </c>
    </row>
    <row r="53" spans="3:15" ht="57">
      <c r="C53" s="146">
        <v>47</v>
      </c>
      <c r="D53" s="151" t="s">
        <v>353</v>
      </c>
      <c r="E53" s="152" t="s">
        <v>355</v>
      </c>
      <c r="F53" s="176" t="s">
        <v>658</v>
      </c>
      <c r="G53" s="209">
        <v>23</v>
      </c>
      <c r="H53" s="180" t="s">
        <v>681</v>
      </c>
      <c r="I53" s="209">
        <v>3</v>
      </c>
      <c r="J53" s="209">
        <v>23</v>
      </c>
      <c r="K53" s="180" t="s">
        <v>681</v>
      </c>
      <c r="L53" s="209">
        <v>2.5</v>
      </c>
      <c r="M53" s="211">
        <v>0</v>
      </c>
      <c r="N53" s="175">
        <f>J53-G53</f>
        <v>0</v>
      </c>
      <c r="O53" s="175">
        <f>L53-I53</f>
        <v>-0.5</v>
      </c>
    </row>
    <row r="54" spans="3:15" ht="71.25">
      <c r="C54" s="146">
        <v>48</v>
      </c>
      <c r="D54" s="151" t="s">
        <v>356</v>
      </c>
      <c r="E54" s="152" t="s">
        <v>357</v>
      </c>
      <c r="F54" s="176" t="s">
        <v>658</v>
      </c>
      <c r="G54" s="191">
        <v>84</v>
      </c>
      <c r="H54" s="180" t="s">
        <v>681</v>
      </c>
      <c r="I54" s="230">
        <v>10</v>
      </c>
      <c r="J54" s="172">
        <v>120</v>
      </c>
      <c r="K54" s="180" t="s">
        <v>681</v>
      </c>
      <c r="L54" s="172">
        <v>14</v>
      </c>
      <c r="M54" s="174">
        <v>0</v>
      </c>
      <c r="N54" s="175">
        <f>J54-G54</f>
        <v>36</v>
      </c>
      <c r="O54" s="175">
        <f>L54-I54</f>
        <v>4</v>
      </c>
    </row>
    <row r="55" spans="3:15" ht="71.25">
      <c r="C55" s="146">
        <v>49</v>
      </c>
      <c r="D55" s="151" t="s">
        <v>356</v>
      </c>
      <c r="E55" s="152" t="s">
        <v>358</v>
      </c>
      <c r="F55" s="176" t="s">
        <v>658</v>
      </c>
      <c r="G55" s="172">
        <v>68</v>
      </c>
      <c r="H55" s="180" t="s">
        <v>663</v>
      </c>
      <c r="I55" s="172">
        <v>49</v>
      </c>
      <c r="J55" s="172">
        <v>92</v>
      </c>
      <c r="K55" s="180" t="s">
        <v>659</v>
      </c>
      <c r="L55" s="172">
        <v>68</v>
      </c>
      <c r="M55" s="174">
        <v>0</v>
      </c>
      <c r="N55" s="175">
        <f>J55-G55</f>
        <v>24</v>
      </c>
      <c r="O55" s="175">
        <f>L55-I55</f>
        <v>19</v>
      </c>
    </row>
    <row r="56" spans="3:15" s="159" customFormat="1" ht="99.75">
      <c r="C56" s="146">
        <v>50</v>
      </c>
      <c r="D56" s="151" t="s">
        <v>359</v>
      </c>
      <c r="E56" s="152" t="s">
        <v>362</v>
      </c>
      <c r="F56" s="176" t="s">
        <v>658</v>
      </c>
      <c r="G56" s="172">
        <v>80</v>
      </c>
      <c r="H56" s="173" t="s">
        <v>705</v>
      </c>
      <c r="I56" s="172">
        <v>15.6</v>
      </c>
      <c r="J56" s="172">
        <v>80</v>
      </c>
      <c r="K56" s="173" t="s">
        <v>705</v>
      </c>
      <c r="L56" s="172">
        <v>15.8</v>
      </c>
      <c r="M56" s="174">
        <v>12</v>
      </c>
      <c r="N56" s="175">
        <f>J56-G56</f>
        <v>0</v>
      </c>
      <c r="O56" s="175">
        <f>L56-I56</f>
        <v>0.20000000000000107</v>
      </c>
    </row>
    <row r="57" spans="3:15" ht="99.75">
      <c r="C57" s="146">
        <v>51</v>
      </c>
      <c r="D57" s="151" t="s">
        <v>359</v>
      </c>
      <c r="E57" s="152" t="s">
        <v>360</v>
      </c>
      <c r="F57" s="176" t="s">
        <v>658</v>
      </c>
      <c r="G57" s="172">
        <v>36</v>
      </c>
      <c r="H57" s="180" t="s">
        <v>759</v>
      </c>
      <c r="I57" s="172">
        <v>12.5</v>
      </c>
      <c r="J57" s="172">
        <v>36</v>
      </c>
      <c r="K57" s="180" t="s">
        <v>759</v>
      </c>
      <c r="L57" s="172">
        <v>12.5</v>
      </c>
      <c r="M57" s="174">
        <v>0</v>
      </c>
      <c r="N57" s="175">
        <f>J57-G57</f>
        <v>0</v>
      </c>
      <c r="O57" s="175">
        <f>L57-I57</f>
        <v>0</v>
      </c>
    </row>
    <row r="58" spans="3:15" ht="99.75">
      <c r="C58" s="146">
        <v>52</v>
      </c>
      <c r="D58" s="151" t="s">
        <v>359</v>
      </c>
      <c r="E58" s="152" t="s">
        <v>363</v>
      </c>
      <c r="F58" s="176" t="s">
        <v>658</v>
      </c>
      <c r="G58" s="172">
        <v>41</v>
      </c>
      <c r="H58" s="179" t="s">
        <v>761</v>
      </c>
      <c r="I58" s="172">
        <v>12</v>
      </c>
      <c r="J58" s="172">
        <v>41</v>
      </c>
      <c r="K58" s="179" t="s">
        <v>761</v>
      </c>
      <c r="L58" s="172">
        <v>11</v>
      </c>
      <c r="M58" s="174">
        <v>0</v>
      </c>
      <c r="N58" s="175">
        <f>J58-G58</f>
        <v>0</v>
      </c>
      <c r="O58" s="175">
        <f>L58-I58</f>
        <v>-1</v>
      </c>
    </row>
    <row r="59" spans="3:15" ht="99.75">
      <c r="C59" s="146">
        <v>53</v>
      </c>
      <c r="D59" s="168" t="s">
        <v>359</v>
      </c>
      <c r="E59" s="152" t="s">
        <v>361</v>
      </c>
      <c r="F59" s="176" t="s">
        <v>658</v>
      </c>
      <c r="G59" s="172">
        <v>15</v>
      </c>
      <c r="H59" s="173" t="s">
        <v>705</v>
      </c>
      <c r="I59" s="172">
        <v>17</v>
      </c>
      <c r="J59" s="172">
        <v>11</v>
      </c>
      <c r="K59" s="173" t="s">
        <v>705</v>
      </c>
      <c r="L59" s="172">
        <v>6</v>
      </c>
      <c r="M59" s="174">
        <v>0</v>
      </c>
      <c r="N59" s="175">
        <f>J59-G59</f>
        <v>-4</v>
      </c>
      <c r="O59" s="175">
        <f>L59-I59</f>
        <v>-11</v>
      </c>
    </row>
    <row r="60" spans="3:15" ht="57">
      <c r="C60" s="146">
        <v>54</v>
      </c>
      <c r="D60" s="151" t="s">
        <v>141</v>
      </c>
      <c r="E60" s="152" t="s">
        <v>142</v>
      </c>
      <c r="F60" s="176" t="s">
        <v>629</v>
      </c>
      <c r="G60" s="206">
        <v>20</v>
      </c>
      <c r="H60" s="206" t="s">
        <v>715</v>
      </c>
      <c r="I60" s="206">
        <v>26</v>
      </c>
      <c r="J60" s="206">
        <v>20</v>
      </c>
      <c r="K60" s="207" t="s">
        <v>715</v>
      </c>
      <c r="L60" s="206">
        <v>26</v>
      </c>
      <c r="M60" s="208">
        <v>0</v>
      </c>
      <c r="N60" s="175">
        <f>J60-G60</f>
        <v>0</v>
      </c>
      <c r="O60" s="175">
        <f>L60-I60</f>
        <v>0</v>
      </c>
    </row>
    <row r="61" spans="3:15" ht="57">
      <c r="C61" s="146">
        <v>55</v>
      </c>
      <c r="D61" s="151" t="s">
        <v>141</v>
      </c>
      <c r="E61" s="152" t="s">
        <v>143</v>
      </c>
      <c r="F61" s="176" t="s">
        <v>629</v>
      </c>
      <c r="G61" s="209">
        <v>12</v>
      </c>
      <c r="H61" s="209" t="s">
        <v>630</v>
      </c>
      <c r="I61" s="209">
        <v>53</v>
      </c>
      <c r="J61" s="209">
        <v>12</v>
      </c>
      <c r="K61" s="210" t="s">
        <v>630</v>
      </c>
      <c r="L61" s="209">
        <v>53</v>
      </c>
      <c r="M61" s="211">
        <v>0</v>
      </c>
      <c r="N61" s="175">
        <f>J61-G61</f>
        <v>0</v>
      </c>
      <c r="O61" s="175">
        <f>L61-I61</f>
        <v>0</v>
      </c>
    </row>
    <row r="62" spans="3:15" ht="71.25">
      <c r="C62" s="146">
        <v>56</v>
      </c>
      <c r="D62" s="151" t="s">
        <v>141</v>
      </c>
      <c r="E62" s="152" t="s">
        <v>144</v>
      </c>
      <c r="F62" s="176" t="s">
        <v>629</v>
      </c>
      <c r="G62" s="172">
        <v>13</v>
      </c>
      <c r="H62" s="172" t="s">
        <v>635</v>
      </c>
      <c r="I62" s="172">
        <v>21</v>
      </c>
      <c r="J62" s="172">
        <v>10</v>
      </c>
      <c r="K62" s="177" t="s">
        <v>654</v>
      </c>
      <c r="L62" s="172">
        <v>15</v>
      </c>
      <c r="M62" s="174">
        <v>0</v>
      </c>
      <c r="N62" s="175">
        <f>J62-G62</f>
        <v>-3</v>
      </c>
      <c r="O62" s="175">
        <f>L62-I62</f>
        <v>-6</v>
      </c>
    </row>
    <row r="63" spans="3:15" ht="85.5">
      <c r="C63" s="146">
        <v>57</v>
      </c>
      <c r="D63" s="151" t="s">
        <v>145</v>
      </c>
      <c r="E63" s="152" t="s">
        <v>146</v>
      </c>
      <c r="F63" s="176" t="s">
        <v>629</v>
      </c>
      <c r="G63" s="172">
        <v>13</v>
      </c>
      <c r="H63" s="172" t="s">
        <v>630</v>
      </c>
      <c r="I63" s="172">
        <v>35</v>
      </c>
      <c r="J63" s="172">
        <v>36</v>
      </c>
      <c r="K63" s="177" t="s">
        <v>654</v>
      </c>
      <c r="L63" s="172">
        <v>36</v>
      </c>
      <c r="M63" s="174">
        <v>0</v>
      </c>
      <c r="N63" s="175">
        <f>J63-G63</f>
        <v>23</v>
      </c>
      <c r="O63" s="175">
        <f>L63-I63</f>
        <v>1</v>
      </c>
    </row>
    <row r="64" spans="3:15" ht="85.5">
      <c r="C64" s="146">
        <v>58</v>
      </c>
      <c r="D64" s="151" t="s">
        <v>145</v>
      </c>
      <c r="E64" s="152" t="s">
        <v>149</v>
      </c>
      <c r="F64" s="176" t="s">
        <v>629</v>
      </c>
      <c r="G64" s="172">
        <v>10</v>
      </c>
      <c r="H64" s="172" t="s">
        <v>635</v>
      </c>
      <c r="I64" s="172">
        <v>6</v>
      </c>
      <c r="J64" s="172">
        <v>17</v>
      </c>
      <c r="K64" s="177" t="s">
        <v>674</v>
      </c>
      <c r="L64" s="172">
        <v>11</v>
      </c>
      <c r="M64" s="174">
        <v>0</v>
      </c>
      <c r="N64" s="175">
        <f>J64-G64</f>
        <v>7</v>
      </c>
      <c r="O64" s="175">
        <f>L64-I64</f>
        <v>5</v>
      </c>
    </row>
    <row r="65" spans="3:15" s="159" customFormat="1" ht="85.5">
      <c r="C65" s="146">
        <v>59</v>
      </c>
      <c r="D65" s="151" t="s">
        <v>145</v>
      </c>
      <c r="E65" s="152" t="s">
        <v>147</v>
      </c>
      <c r="F65" s="176" t="s">
        <v>629</v>
      </c>
      <c r="G65" s="172">
        <v>11</v>
      </c>
      <c r="H65" s="172" t="s">
        <v>710</v>
      </c>
      <c r="I65" s="172">
        <v>28</v>
      </c>
      <c r="J65" s="172">
        <v>11</v>
      </c>
      <c r="K65" s="177" t="s">
        <v>716</v>
      </c>
      <c r="L65" s="172">
        <v>28</v>
      </c>
      <c r="M65" s="174">
        <v>0</v>
      </c>
      <c r="N65" s="175">
        <f>J65-G65</f>
        <v>0</v>
      </c>
      <c r="O65" s="175">
        <f>L65-I65</f>
        <v>0</v>
      </c>
    </row>
    <row r="66" spans="3:15" ht="85.5">
      <c r="C66" s="146">
        <v>60</v>
      </c>
      <c r="D66" s="151" t="s">
        <v>145</v>
      </c>
      <c r="E66" s="152" t="s">
        <v>148</v>
      </c>
      <c r="F66" s="176" t="s">
        <v>629</v>
      </c>
      <c r="G66" s="172">
        <v>13</v>
      </c>
      <c r="H66" s="172" t="s">
        <v>654</v>
      </c>
      <c r="I66" s="172">
        <v>28</v>
      </c>
      <c r="J66" s="172">
        <v>13</v>
      </c>
      <c r="K66" s="177" t="s">
        <v>654</v>
      </c>
      <c r="L66" s="172">
        <v>28</v>
      </c>
      <c r="M66" s="174">
        <v>0</v>
      </c>
      <c r="N66" s="175">
        <f>J66-G66</f>
        <v>0</v>
      </c>
      <c r="O66" s="175">
        <f>L66-I66</f>
        <v>0</v>
      </c>
    </row>
    <row r="67" spans="3:15" ht="85.5">
      <c r="C67" s="146">
        <v>61</v>
      </c>
      <c r="D67" s="151" t="s">
        <v>145</v>
      </c>
      <c r="E67" s="152" t="s">
        <v>150</v>
      </c>
      <c r="F67" s="176" t="s">
        <v>629</v>
      </c>
      <c r="G67" s="172">
        <v>5</v>
      </c>
      <c r="H67" s="172" t="s">
        <v>630</v>
      </c>
      <c r="I67" s="172">
        <v>7</v>
      </c>
      <c r="J67" s="172">
        <v>5</v>
      </c>
      <c r="K67" s="173" t="s">
        <v>717</v>
      </c>
      <c r="L67" s="172">
        <v>7</v>
      </c>
      <c r="M67" s="174">
        <v>0</v>
      </c>
      <c r="N67" s="175">
        <f>J67-G67</f>
        <v>0</v>
      </c>
      <c r="O67" s="175">
        <f>L67-I67</f>
        <v>0</v>
      </c>
    </row>
    <row r="68" spans="3:15" ht="30">
      <c r="C68" s="146">
        <v>62</v>
      </c>
      <c r="D68" s="163" t="s">
        <v>145</v>
      </c>
      <c r="E68" s="164" t="s">
        <v>151</v>
      </c>
      <c r="F68" s="171" t="s">
        <v>629</v>
      </c>
      <c r="G68" s="225">
        <v>46</v>
      </c>
      <c r="H68" s="225" t="s">
        <v>632</v>
      </c>
      <c r="I68" s="226">
        <v>44692</v>
      </c>
      <c r="J68" s="225">
        <v>46</v>
      </c>
      <c r="K68" s="225" t="s">
        <v>633</v>
      </c>
      <c r="L68" s="225">
        <v>12</v>
      </c>
      <c r="M68" s="227" t="s">
        <v>634</v>
      </c>
      <c r="N68" s="228">
        <f>J68-G68</f>
        <v>0</v>
      </c>
      <c r="O68" s="228">
        <f>L68-I68</f>
        <v>-44680</v>
      </c>
    </row>
    <row r="69" spans="3:15" ht="85.5">
      <c r="C69" s="146">
        <v>63</v>
      </c>
      <c r="D69" s="151" t="s">
        <v>152</v>
      </c>
      <c r="E69" s="152" t="s">
        <v>154</v>
      </c>
      <c r="F69" s="176" t="s">
        <v>629</v>
      </c>
      <c r="G69" s="172">
        <v>22</v>
      </c>
      <c r="H69" s="172" t="s">
        <v>635</v>
      </c>
      <c r="I69" s="172">
        <v>19.5</v>
      </c>
      <c r="J69" s="172">
        <v>22</v>
      </c>
      <c r="K69" s="177" t="s">
        <v>636</v>
      </c>
      <c r="L69" s="172">
        <v>22</v>
      </c>
      <c r="M69" s="174">
        <v>0</v>
      </c>
      <c r="N69" s="175">
        <f>J69-G69</f>
        <v>0</v>
      </c>
      <c r="O69" s="175">
        <f>L69-I69</f>
        <v>2.5</v>
      </c>
    </row>
    <row r="70" spans="3:15" ht="85.5">
      <c r="C70" s="146">
        <v>64</v>
      </c>
      <c r="D70" s="151" t="s">
        <v>152</v>
      </c>
      <c r="E70" s="152" t="s">
        <v>153</v>
      </c>
      <c r="F70" s="176" t="s">
        <v>629</v>
      </c>
      <c r="G70" s="172">
        <v>30</v>
      </c>
      <c r="H70" s="172" t="s">
        <v>654</v>
      </c>
      <c r="I70" s="172">
        <v>17</v>
      </c>
      <c r="J70" s="172">
        <v>30</v>
      </c>
      <c r="K70" s="177" t="s">
        <v>636</v>
      </c>
      <c r="L70" s="172">
        <v>17</v>
      </c>
      <c r="M70" s="174" t="s">
        <v>634</v>
      </c>
      <c r="N70" s="175">
        <f>J70-G70</f>
        <v>0</v>
      </c>
      <c r="O70" s="175">
        <f>L70-I70</f>
        <v>0</v>
      </c>
    </row>
    <row r="71" spans="3:15" ht="85.5">
      <c r="C71" s="146">
        <v>65</v>
      </c>
      <c r="D71" s="151" t="s">
        <v>152</v>
      </c>
      <c r="E71" s="152" t="s">
        <v>155</v>
      </c>
      <c r="F71" s="176" t="s">
        <v>629</v>
      </c>
      <c r="G71" s="172">
        <v>16</v>
      </c>
      <c r="H71" s="172" t="s">
        <v>635</v>
      </c>
      <c r="I71" s="172">
        <v>13.7</v>
      </c>
      <c r="J71" s="172">
        <v>16</v>
      </c>
      <c r="K71" s="177" t="s">
        <v>718</v>
      </c>
      <c r="L71" s="172">
        <v>13.7</v>
      </c>
      <c r="M71" s="174">
        <v>0</v>
      </c>
      <c r="N71" s="175">
        <f>J71-G71</f>
        <v>0</v>
      </c>
      <c r="O71" s="175">
        <f>L71-I71</f>
        <v>0</v>
      </c>
    </row>
    <row r="72" spans="3:15" ht="71.25">
      <c r="C72" s="146">
        <v>66</v>
      </c>
      <c r="D72" s="160" t="s">
        <v>152</v>
      </c>
      <c r="E72" s="161" t="s">
        <v>156</v>
      </c>
      <c r="F72" s="201" t="s">
        <v>629</v>
      </c>
      <c r="G72" s="202">
        <v>10</v>
      </c>
      <c r="H72" s="202" t="s">
        <v>635</v>
      </c>
      <c r="I72" s="202">
        <v>15</v>
      </c>
      <c r="J72" s="202">
        <v>10</v>
      </c>
      <c r="K72" s="212" t="s">
        <v>636</v>
      </c>
      <c r="L72" s="202">
        <v>15</v>
      </c>
      <c r="M72" s="203">
        <v>0</v>
      </c>
      <c r="N72" s="204">
        <f>J72-G72</f>
        <v>0</v>
      </c>
      <c r="O72" s="204">
        <f>L72-I72</f>
        <v>0</v>
      </c>
    </row>
    <row r="73" spans="3:15" ht="15.75">
      <c r="C73" s="146">
        <v>67</v>
      </c>
      <c r="D73" s="151" t="s">
        <v>152</v>
      </c>
      <c r="E73" s="143" t="s">
        <v>157</v>
      </c>
      <c r="F73" s="170" t="s">
        <v>629</v>
      </c>
      <c r="G73" s="172">
        <v>8</v>
      </c>
      <c r="H73" s="172" t="s">
        <v>635</v>
      </c>
      <c r="I73" s="172">
        <v>7</v>
      </c>
      <c r="J73" s="172">
        <v>7</v>
      </c>
      <c r="K73" s="177" t="s">
        <v>637</v>
      </c>
      <c r="L73" s="182">
        <v>6</v>
      </c>
      <c r="M73" s="174">
        <v>0</v>
      </c>
      <c r="N73" s="175">
        <f>J73-G73</f>
        <v>-1</v>
      </c>
      <c r="O73" s="175">
        <f>L73-I73</f>
        <v>-1</v>
      </c>
    </row>
    <row r="74" spans="3:15" ht="114">
      <c r="C74" s="146">
        <v>68</v>
      </c>
      <c r="D74" s="151" t="s">
        <v>158</v>
      </c>
      <c r="E74" s="152" t="s">
        <v>159</v>
      </c>
      <c r="F74" s="176" t="s">
        <v>629</v>
      </c>
      <c r="G74" s="172">
        <v>8</v>
      </c>
      <c r="H74" s="195" t="s">
        <v>635</v>
      </c>
      <c r="I74" s="172">
        <v>18</v>
      </c>
      <c r="J74" s="172">
        <v>25</v>
      </c>
      <c r="K74" s="181" t="s">
        <v>635</v>
      </c>
      <c r="L74" s="172">
        <v>21</v>
      </c>
      <c r="M74" s="174">
        <v>0</v>
      </c>
      <c r="N74" s="175">
        <f>J74-G74</f>
        <v>17</v>
      </c>
      <c r="O74" s="175">
        <f>L74-I74</f>
        <v>3</v>
      </c>
    </row>
    <row r="75" spans="3:15" ht="85.5">
      <c r="C75" s="146">
        <v>69</v>
      </c>
      <c r="D75" s="151" t="s">
        <v>158</v>
      </c>
      <c r="E75" s="152" t="s">
        <v>161</v>
      </c>
      <c r="F75" s="176" t="s">
        <v>629</v>
      </c>
      <c r="G75" s="172">
        <v>25</v>
      </c>
      <c r="H75" s="172" t="s">
        <v>635</v>
      </c>
      <c r="I75" s="172">
        <v>24</v>
      </c>
      <c r="J75" s="172">
        <v>25</v>
      </c>
      <c r="K75" s="177" t="s">
        <v>676</v>
      </c>
      <c r="L75" s="172">
        <v>29</v>
      </c>
      <c r="M75" s="174">
        <v>0</v>
      </c>
      <c r="N75" s="175">
        <f>J75-G75</f>
        <v>0</v>
      </c>
      <c r="O75" s="175">
        <f>L75-I75</f>
        <v>5</v>
      </c>
    </row>
    <row r="76" spans="3:15" ht="114">
      <c r="C76" s="146">
        <v>70</v>
      </c>
      <c r="D76" s="151" t="s">
        <v>158</v>
      </c>
      <c r="E76" s="152" t="s">
        <v>162</v>
      </c>
      <c r="F76" s="176" t="s">
        <v>629</v>
      </c>
      <c r="G76" s="172">
        <v>23</v>
      </c>
      <c r="H76" s="172" t="s">
        <v>635</v>
      </c>
      <c r="I76" s="172">
        <v>19</v>
      </c>
      <c r="J76" s="172">
        <v>23</v>
      </c>
      <c r="K76" s="190" t="s">
        <v>719</v>
      </c>
      <c r="L76" s="172">
        <v>19</v>
      </c>
      <c r="M76" s="174">
        <v>0</v>
      </c>
      <c r="N76" s="175">
        <f>J76-G76</f>
        <v>0</v>
      </c>
      <c r="O76" s="175">
        <f>L76-I76</f>
        <v>0</v>
      </c>
    </row>
    <row r="77" spans="3:15" ht="99.75">
      <c r="C77" s="146">
        <v>71</v>
      </c>
      <c r="D77" s="151" t="s">
        <v>158</v>
      </c>
      <c r="E77" s="152" t="s">
        <v>163</v>
      </c>
      <c r="F77" s="176" t="s">
        <v>629</v>
      </c>
      <c r="G77" s="172">
        <v>30</v>
      </c>
      <c r="H77" s="172" t="s">
        <v>639</v>
      </c>
      <c r="I77" s="172">
        <v>15.7</v>
      </c>
      <c r="J77" s="172">
        <v>30</v>
      </c>
      <c r="K77" s="199" t="s">
        <v>691</v>
      </c>
      <c r="L77" s="172">
        <v>14.78</v>
      </c>
      <c r="M77" s="174">
        <v>0</v>
      </c>
      <c r="N77" s="175">
        <f>J77-G77</f>
        <v>0</v>
      </c>
      <c r="O77" s="175">
        <f>L77-I77</f>
        <v>-0.91999999999999993</v>
      </c>
    </row>
    <row r="78" spans="3:15" ht="85.5">
      <c r="C78" s="146">
        <v>72</v>
      </c>
      <c r="D78" s="151" t="s">
        <v>164</v>
      </c>
      <c r="E78" s="152" t="s">
        <v>165</v>
      </c>
      <c r="F78" s="176" t="s">
        <v>629</v>
      </c>
      <c r="G78" s="172">
        <v>11</v>
      </c>
      <c r="H78" s="172" t="s">
        <v>635</v>
      </c>
      <c r="I78" s="172">
        <v>0.11</v>
      </c>
      <c r="J78" s="172">
        <v>11</v>
      </c>
      <c r="K78" s="179" t="s">
        <v>630</v>
      </c>
      <c r="L78" s="172">
        <v>0.9</v>
      </c>
      <c r="M78" s="174">
        <v>0</v>
      </c>
      <c r="N78" s="175">
        <f>J78-G78</f>
        <v>0</v>
      </c>
      <c r="O78" s="175">
        <f>L78-I78</f>
        <v>0.79</v>
      </c>
    </row>
    <row r="79" spans="3:15" ht="85.5">
      <c r="C79" s="146">
        <v>73</v>
      </c>
      <c r="D79" s="151" t="s">
        <v>164</v>
      </c>
      <c r="E79" s="152" t="s">
        <v>166</v>
      </c>
      <c r="F79" s="176" t="s">
        <v>629</v>
      </c>
      <c r="G79" s="172">
        <v>11</v>
      </c>
      <c r="H79" s="172" t="s">
        <v>635</v>
      </c>
      <c r="I79" s="172">
        <v>0.15</v>
      </c>
      <c r="J79" s="172">
        <v>11</v>
      </c>
      <c r="K79" s="173" t="s">
        <v>720</v>
      </c>
      <c r="L79" s="172">
        <v>0.15</v>
      </c>
      <c r="M79" s="174">
        <v>0</v>
      </c>
      <c r="N79" s="175">
        <f>J79-G79</f>
        <v>0</v>
      </c>
      <c r="O79" s="175">
        <f>L79-I79</f>
        <v>0</v>
      </c>
    </row>
    <row r="80" spans="3:15" ht="85.5">
      <c r="C80" s="146">
        <v>74</v>
      </c>
      <c r="D80" s="151" t="s">
        <v>164</v>
      </c>
      <c r="E80" s="152" t="s">
        <v>168</v>
      </c>
      <c r="F80" s="176" t="s">
        <v>629</v>
      </c>
      <c r="G80" s="172">
        <v>35</v>
      </c>
      <c r="H80" s="172" t="s">
        <v>630</v>
      </c>
      <c r="I80" s="172">
        <v>15</v>
      </c>
      <c r="J80" s="172">
        <v>35</v>
      </c>
      <c r="K80" s="173" t="s">
        <v>630</v>
      </c>
      <c r="L80" s="172">
        <v>15</v>
      </c>
      <c r="M80" s="174">
        <v>0</v>
      </c>
      <c r="N80" s="175">
        <f>J80-G80</f>
        <v>0</v>
      </c>
      <c r="O80" s="175">
        <f>L80-I80</f>
        <v>0</v>
      </c>
    </row>
    <row r="81" spans="3:15" ht="85.5">
      <c r="C81" s="146">
        <v>75</v>
      </c>
      <c r="D81" s="160" t="s">
        <v>164</v>
      </c>
      <c r="E81" s="161" t="s">
        <v>167</v>
      </c>
      <c r="F81" s="201" t="s">
        <v>629</v>
      </c>
      <c r="G81" s="202">
        <v>14</v>
      </c>
      <c r="H81" s="202" t="s">
        <v>635</v>
      </c>
      <c r="I81" s="202">
        <v>10</v>
      </c>
      <c r="J81" s="202">
        <v>11</v>
      </c>
      <c r="K81" s="212" t="s">
        <v>638</v>
      </c>
      <c r="L81" s="202">
        <v>0.7</v>
      </c>
      <c r="M81" s="203">
        <v>0</v>
      </c>
      <c r="N81" s="204">
        <f>J81-G81</f>
        <v>-3</v>
      </c>
      <c r="O81" s="204">
        <f>L81-I81</f>
        <v>-9.3000000000000007</v>
      </c>
    </row>
    <row r="82" spans="3:15" ht="85.5">
      <c r="C82" s="146">
        <v>76</v>
      </c>
      <c r="D82" s="151" t="s">
        <v>169</v>
      </c>
      <c r="E82" s="152" t="s">
        <v>170</v>
      </c>
      <c r="F82" s="176" t="s">
        <v>629</v>
      </c>
      <c r="G82" s="172">
        <v>57</v>
      </c>
      <c r="H82" s="172" t="s">
        <v>708</v>
      </c>
      <c r="I82" s="178">
        <v>0.16</v>
      </c>
      <c r="J82" s="172">
        <v>87</v>
      </c>
      <c r="K82" s="180" t="s">
        <v>709</v>
      </c>
      <c r="L82" s="178">
        <v>0.24</v>
      </c>
      <c r="M82" s="174">
        <v>0</v>
      </c>
      <c r="N82" s="175">
        <f>J82-G82</f>
        <v>30</v>
      </c>
      <c r="O82" s="175">
        <f>L82-I82</f>
        <v>7.9999999999999988E-2</v>
      </c>
    </row>
    <row r="83" spans="3:15" ht="99.75">
      <c r="C83" s="146">
        <v>77</v>
      </c>
      <c r="D83" s="151" t="s">
        <v>172</v>
      </c>
      <c r="E83" s="152" t="s">
        <v>174</v>
      </c>
      <c r="F83" s="176" t="s">
        <v>629</v>
      </c>
      <c r="G83" s="172">
        <v>14</v>
      </c>
      <c r="H83" s="172" t="s">
        <v>630</v>
      </c>
      <c r="I83" s="172">
        <v>44</v>
      </c>
      <c r="J83" s="172">
        <v>14</v>
      </c>
      <c r="K83" s="177" t="s">
        <v>655</v>
      </c>
      <c r="L83" s="172">
        <v>80</v>
      </c>
      <c r="M83" s="174">
        <v>0</v>
      </c>
      <c r="N83" s="175">
        <f>J83-G83</f>
        <v>0</v>
      </c>
      <c r="O83" s="175">
        <f>L83-I83</f>
        <v>36</v>
      </c>
    </row>
    <row r="84" spans="3:15" ht="99.75">
      <c r="C84" s="146">
        <v>78</v>
      </c>
      <c r="D84" s="151" t="s">
        <v>172</v>
      </c>
      <c r="E84" s="152" t="s">
        <v>173</v>
      </c>
      <c r="F84" s="176" t="s">
        <v>629</v>
      </c>
      <c r="G84" s="172">
        <v>3</v>
      </c>
      <c r="H84" s="172" t="s">
        <v>630</v>
      </c>
      <c r="I84" s="172" t="s">
        <v>721</v>
      </c>
      <c r="J84" s="172">
        <v>3</v>
      </c>
      <c r="K84" s="173" t="s">
        <v>722</v>
      </c>
      <c r="L84" s="178">
        <v>0.25</v>
      </c>
      <c r="M84" s="174">
        <v>0</v>
      </c>
      <c r="N84" s="175">
        <f>J84-G84</f>
        <v>0</v>
      </c>
      <c r="O84" s="175">
        <f>L84-I84</f>
        <v>0</v>
      </c>
    </row>
    <row r="85" spans="3:15" ht="99.75">
      <c r="C85" s="146">
        <v>79</v>
      </c>
      <c r="D85" s="151" t="s">
        <v>172</v>
      </c>
      <c r="E85" s="152" t="s">
        <v>175</v>
      </c>
      <c r="F85" s="176" t="s">
        <v>629</v>
      </c>
      <c r="G85" s="172">
        <v>2</v>
      </c>
      <c r="H85" s="172" t="s">
        <v>635</v>
      </c>
      <c r="I85" s="172">
        <v>10</v>
      </c>
      <c r="J85" s="172">
        <v>2</v>
      </c>
      <c r="K85" s="177" t="s">
        <v>723</v>
      </c>
      <c r="L85" s="172">
        <v>10</v>
      </c>
      <c r="M85" s="174">
        <v>0</v>
      </c>
      <c r="N85" s="175">
        <f>J85-G85</f>
        <v>0</v>
      </c>
      <c r="O85" s="175">
        <f>L85-I85</f>
        <v>0</v>
      </c>
    </row>
    <row r="86" spans="3:15" ht="99.75">
      <c r="C86" s="146">
        <v>80</v>
      </c>
      <c r="D86" s="151" t="s">
        <v>172</v>
      </c>
      <c r="E86" s="152" t="s">
        <v>176</v>
      </c>
      <c r="F86" s="176" t="s">
        <v>658</v>
      </c>
      <c r="G86" s="172">
        <v>10</v>
      </c>
      <c r="H86" s="180" t="s">
        <v>639</v>
      </c>
      <c r="I86" s="172">
        <v>62</v>
      </c>
      <c r="J86" s="172">
        <v>10</v>
      </c>
      <c r="K86" s="177" t="s">
        <v>654</v>
      </c>
      <c r="L86" s="172">
        <v>62</v>
      </c>
      <c r="M86" s="174">
        <v>0</v>
      </c>
      <c r="N86" s="175">
        <f>J86-G86</f>
        <v>0</v>
      </c>
      <c r="O86" s="175">
        <f>L86-I86</f>
        <v>0</v>
      </c>
    </row>
    <row r="87" spans="3:15" ht="71.25">
      <c r="C87" s="146">
        <v>81</v>
      </c>
      <c r="D87" s="151" t="s">
        <v>172</v>
      </c>
      <c r="E87" s="152" t="s">
        <v>177</v>
      </c>
      <c r="F87" s="176" t="s">
        <v>629</v>
      </c>
      <c r="G87" s="172">
        <v>20</v>
      </c>
      <c r="H87" s="172" t="s">
        <v>635</v>
      </c>
      <c r="I87" s="172">
        <v>64</v>
      </c>
      <c r="J87" s="172">
        <v>20</v>
      </c>
      <c r="K87" s="177" t="s">
        <v>637</v>
      </c>
      <c r="L87" s="172">
        <v>64</v>
      </c>
      <c r="M87" s="174">
        <v>10</v>
      </c>
      <c r="N87" s="175">
        <f>J87-G87</f>
        <v>0</v>
      </c>
      <c r="O87" s="175">
        <f>L87-I87</f>
        <v>0</v>
      </c>
    </row>
    <row r="88" spans="3:15" ht="71.25">
      <c r="C88" s="146">
        <v>82</v>
      </c>
      <c r="D88" s="151" t="s">
        <v>172</v>
      </c>
      <c r="E88" s="152" t="s">
        <v>178</v>
      </c>
      <c r="F88" s="176" t="s">
        <v>629</v>
      </c>
      <c r="G88" s="214">
        <v>3</v>
      </c>
      <c r="H88" s="172" t="s">
        <v>635</v>
      </c>
      <c r="I88" s="172">
        <v>8</v>
      </c>
      <c r="J88" s="172">
        <v>3</v>
      </c>
      <c r="K88" s="177">
        <v>50</v>
      </c>
      <c r="L88" s="172">
        <v>8</v>
      </c>
      <c r="M88" s="174">
        <v>0</v>
      </c>
      <c r="N88" s="175">
        <f>J88-G88</f>
        <v>0</v>
      </c>
      <c r="O88" s="175">
        <f>L88-I88</f>
        <v>0</v>
      </c>
    </row>
    <row r="89" spans="3:15" ht="71.25">
      <c r="C89" s="146">
        <v>83</v>
      </c>
      <c r="D89" s="151" t="s">
        <v>172</v>
      </c>
      <c r="E89" s="152" t="s">
        <v>179</v>
      </c>
      <c r="F89" s="176" t="s">
        <v>629</v>
      </c>
      <c r="G89" s="172">
        <v>1</v>
      </c>
      <c r="H89" s="172" t="s">
        <v>635</v>
      </c>
      <c r="I89" s="172">
        <v>8</v>
      </c>
      <c r="J89" s="172">
        <v>1</v>
      </c>
      <c r="K89" s="177">
        <v>50</v>
      </c>
      <c r="L89" s="172">
        <v>8</v>
      </c>
      <c r="M89" s="174">
        <v>0</v>
      </c>
      <c r="N89" s="175">
        <f>J89-G89</f>
        <v>0</v>
      </c>
      <c r="O89" s="175">
        <f>L89-I89</f>
        <v>0</v>
      </c>
    </row>
    <row r="90" spans="3:15" ht="71.25">
      <c r="C90" s="146">
        <v>84</v>
      </c>
      <c r="D90" s="151" t="s">
        <v>180</v>
      </c>
      <c r="E90" s="152" t="s">
        <v>182</v>
      </c>
      <c r="F90" s="176" t="s">
        <v>629</v>
      </c>
      <c r="G90" s="172">
        <v>54</v>
      </c>
      <c r="H90" s="172" t="s">
        <v>635</v>
      </c>
      <c r="I90" s="172">
        <v>100</v>
      </c>
      <c r="J90" s="172">
        <v>66</v>
      </c>
      <c r="K90" s="181" t="s">
        <v>661</v>
      </c>
      <c r="L90" s="172">
        <v>100</v>
      </c>
      <c r="M90" s="174">
        <v>0</v>
      </c>
      <c r="N90" s="175">
        <f>J90-G90</f>
        <v>12</v>
      </c>
      <c r="O90" s="175">
        <f>L90-I90</f>
        <v>0</v>
      </c>
    </row>
    <row r="91" spans="3:15" ht="71.25">
      <c r="C91" s="146">
        <v>85</v>
      </c>
      <c r="D91" s="151" t="s">
        <v>180</v>
      </c>
      <c r="E91" s="152" t="s">
        <v>187</v>
      </c>
      <c r="F91" s="176" t="s">
        <v>629</v>
      </c>
      <c r="G91" s="172">
        <v>5</v>
      </c>
      <c r="H91" s="172" t="s">
        <v>635</v>
      </c>
      <c r="I91" s="172">
        <v>51</v>
      </c>
      <c r="J91" s="172">
        <v>5</v>
      </c>
      <c r="K91" s="177" t="s">
        <v>664</v>
      </c>
      <c r="L91" s="172">
        <v>70</v>
      </c>
      <c r="M91" s="174">
        <v>0</v>
      </c>
      <c r="N91" s="175">
        <f>J91-G91</f>
        <v>0</v>
      </c>
      <c r="O91" s="175">
        <f>L91-I91</f>
        <v>19</v>
      </c>
    </row>
    <row r="92" spans="3:15" ht="71.25">
      <c r="C92" s="146">
        <v>86</v>
      </c>
      <c r="D92" s="151" t="s">
        <v>180</v>
      </c>
      <c r="E92" s="152" t="s">
        <v>186</v>
      </c>
      <c r="F92" s="176" t="s">
        <v>629</v>
      </c>
      <c r="G92" s="172">
        <v>1</v>
      </c>
      <c r="H92" s="172" t="s">
        <v>635</v>
      </c>
      <c r="I92" s="172">
        <v>53</v>
      </c>
      <c r="J92" s="172">
        <v>1</v>
      </c>
      <c r="K92" s="177" t="s">
        <v>664</v>
      </c>
      <c r="L92" s="172">
        <v>69</v>
      </c>
      <c r="M92" s="174"/>
      <c r="N92" s="175">
        <f>J92-G92</f>
        <v>0</v>
      </c>
      <c r="O92" s="175">
        <f>L92-I92</f>
        <v>16</v>
      </c>
    </row>
    <row r="93" spans="3:15" ht="71.25">
      <c r="C93" s="146">
        <v>87</v>
      </c>
      <c r="D93" s="151" t="s">
        <v>180</v>
      </c>
      <c r="E93" s="152" t="s">
        <v>185</v>
      </c>
      <c r="F93" s="176" t="s">
        <v>629</v>
      </c>
      <c r="G93" s="172">
        <v>15</v>
      </c>
      <c r="H93" s="172" t="s">
        <v>635</v>
      </c>
      <c r="I93" s="172">
        <v>40</v>
      </c>
      <c r="J93" s="172">
        <v>15</v>
      </c>
      <c r="K93" s="177" t="s">
        <v>671</v>
      </c>
      <c r="L93" s="172">
        <v>50</v>
      </c>
      <c r="M93" s="174">
        <v>0</v>
      </c>
      <c r="N93" s="175">
        <f>J93-G93</f>
        <v>0</v>
      </c>
      <c r="O93" s="175">
        <f>L93-I93</f>
        <v>10</v>
      </c>
    </row>
    <row r="94" spans="3:15" ht="71.25">
      <c r="C94" s="146">
        <v>88</v>
      </c>
      <c r="D94" s="151" t="s">
        <v>180</v>
      </c>
      <c r="E94" s="152" t="s">
        <v>188</v>
      </c>
      <c r="F94" s="176" t="s">
        <v>629</v>
      </c>
      <c r="G94" s="172">
        <v>6</v>
      </c>
      <c r="H94" s="172" t="s">
        <v>635</v>
      </c>
      <c r="I94" s="172">
        <v>35</v>
      </c>
      <c r="J94" s="172">
        <v>6</v>
      </c>
      <c r="K94" s="177" t="s">
        <v>677</v>
      </c>
      <c r="L94" s="172">
        <v>40</v>
      </c>
      <c r="M94" s="174">
        <v>0</v>
      </c>
      <c r="N94" s="175">
        <f>J94-G94</f>
        <v>0</v>
      </c>
      <c r="O94" s="175">
        <f>L94-I94</f>
        <v>5</v>
      </c>
    </row>
    <row r="95" spans="3:15" ht="71.25">
      <c r="C95" s="146">
        <v>89</v>
      </c>
      <c r="D95" s="151" t="s">
        <v>180</v>
      </c>
      <c r="E95" s="152" t="s">
        <v>189</v>
      </c>
      <c r="F95" s="176" t="s">
        <v>629</v>
      </c>
      <c r="G95" s="172">
        <v>20</v>
      </c>
      <c r="H95" s="172" t="s">
        <v>635</v>
      </c>
      <c r="I95" s="172">
        <v>30</v>
      </c>
      <c r="J95" s="172">
        <v>20</v>
      </c>
      <c r="K95" s="177" t="s">
        <v>678</v>
      </c>
      <c r="L95" s="172">
        <v>35</v>
      </c>
      <c r="M95" s="174">
        <v>0</v>
      </c>
      <c r="N95" s="175">
        <f>J95-G95</f>
        <v>0</v>
      </c>
      <c r="O95" s="175">
        <f>L95-I95</f>
        <v>5</v>
      </c>
    </row>
    <row r="96" spans="3:15" ht="71.25">
      <c r="C96" s="146">
        <v>90</v>
      </c>
      <c r="D96" s="151" t="s">
        <v>180</v>
      </c>
      <c r="E96" s="152" t="s">
        <v>181</v>
      </c>
      <c r="F96" s="176" t="s">
        <v>629</v>
      </c>
      <c r="G96" s="172">
        <v>9</v>
      </c>
      <c r="H96" s="172" t="s">
        <v>635</v>
      </c>
      <c r="I96" s="172">
        <v>52</v>
      </c>
      <c r="J96" s="172">
        <v>9</v>
      </c>
      <c r="K96" s="181" t="s">
        <v>638</v>
      </c>
      <c r="L96" s="172">
        <v>52</v>
      </c>
      <c r="M96" s="174">
        <v>0</v>
      </c>
      <c r="N96" s="175">
        <f>J96-G96</f>
        <v>0</v>
      </c>
      <c r="O96" s="175">
        <f>L96-I96</f>
        <v>0</v>
      </c>
    </row>
    <row r="97" spans="3:15" ht="71.25">
      <c r="C97" s="146">
        <v>91</v>
      </c>
      <c r="D97" s="151" t="s">
        <v>180</v>
      </c>
      <c r="E97" s="152" t="s">
        <v>184</v>
      </c>
      <c r="F97" s="176" t="s">
        <v>629</v>
      </c>
      <c r="G97" s="172">
        <v>3</v>
      </c>
      <c r="H97" s="172" t="s">
        <v>635</v>
      </c>
      <c r="I97" s="172">
        <v>50</v>
      </c>
      <c r="J97" s="172">
        <v>3</v>
      </c>
      <c r="K97" s="177" t="s">
        <v>724</v>
      </c>
      <c r="L97" s="172">
        <v>50</v>
      </c>
      <c r="M97" s="174">
        <v>0</v>
      </c>
      <c r="N97" s="175">
        <f>J97-G97</f>
        <v>0</v>
      </c>
      <c r="O97" s="175">
        <f>L97-I97</f>
        <v>0</v>
      </c>
    </row>
    <row r="98" spans="3:15" ht="71.25">
      <c r="C98" s="146">
        <v>92</v>
      </c>
      <c r="D98" s="151" t="s">
        <v>180</v>
      </c>
      <c r="E98" s="152" t="s">
        <v>190</v>
      </c>
      <c r="F98" s="176" t="s">
        <v>629</v>
      </c>
      <c r="G98" s="172">
        <v>8</v>
      </c>
      <c r="H98" s="172" t="s">
        <v>639</v>
      </c>
      <c r="I98" s="172">
        <v>67</v>
      </c>
      <c r="J98" s="172">
        <v>8</v>
      </c>
      <c r="K98" s="180" t="s">
        <v>725</v>
      </c>
      <c r="L98" s="172">
        <v>67</v>
      </c>
      <c r="M98" s="174">
        <v>0</v>
      </c>
      <c r="N98" s="175">
        <f>J98-G98</f>
        <v>0</v>
      </c>
      <c r="O98" s="175">
        <f>L98-I98</f>
        <v>0</v>
      </c>
    </row>
    <row r="99" spans="3:15" ht="71.25">
      <c r="C99" s="146">
        <v>93</v>
      </c>
      <c r="D99" s="151" t="s">
        <v>180</v>
      </c>
      <c r="E99" s="152" t="s">
        <v>183</v>
      </c>
      <c r="F99" s="176" t="s">
        <v>629</v>
      </c>
      <c r="G99" s="172">
        <v>56</v>
      </c>
      <c r="H99" s="172" t="s">
        <v>630</v>
      </c>
      <c r="I99" s="172">
        <v>50</v>
      </c>
      <c r="J99" s="172">
        <v>2</v>
      </c>
      <c r="K99" s="181" t="s">
        <v>661</v>
      </c>
      <c r="L99" s="172">
        <v>74</v>
      </c>
      <c r="M99" s="174">
        <v>0</v>
      </c>
      <c r="N99" s="175">
        <f>J99-G99</f>
        <v>-54</v>
      </c>
      <c r="O99" s="175">
        <f>L99-I99</f>
        <v>24</v>
      </c>
    </row>
    <row r="100" spans="3:15" ht="85.5">
      <c r="C100" s="146">
        <v>94</v>
      </c>
      <c r="D100" s="151" t="s">
        <v>191</v>
      </c>
      <c r="E100" s="152" t="s">
        <v>193</v>
      </c>
      <c r="F100" s="176" t="s">
        <v>629</v>
      </c>
      <c r="G100" s="172">
        <v>12</v>
      </c>
      <c r="H100" s="172" t="s">
        <v>630</v>
      </c>
      <c r="I100" s="178">
        <v>0.45</v>
      </c>
      <c r="J100" s="172">
        <v>14</v>
      </c>
      <c r="K100" s="173" t="s">
        <v>711</v>
      </c>
      <c r="L100" s="178">
        <v>0.45</v>
      </c>
      <c r="M100" s="174">
        <v>0</v>
      </c>
      <c r="N100" s="175">
        <f>J100-G100</f>
        <v>2</v>
      </c>
      <c r="O100" s="175">
        <f>L100-I100</f>
        <v>0</v>
      </c>
    </row>
    <row r="101" spans="3:15" ht="71.25">
      <c r="C101" s="146">
        <v>95</v>
      </c>
      <c r="D101" s="151" t="s">
        <v>191</v>
      </c>
      <c r="E101" s="152" t="s">
        <v>192</v>
      </c>
      <c r="F101" s="176" t="s">
        <v>629</v>
      </c>
      <c r="G101" s="172">
        <v>14</v>
      </c>
      <c r="H101" s="172" t="s">
        <v>630</v>
      </c>
      <c r="I101" s="178">
        <v>0.37</v>
      </c>
      <c r="J101" s="172">
        <v>14</v>
      </c>
      <c r="K101" s="173" t="s">
        <v>656</v>
      </c>
      <c r="L101" s="172">
        <v>36</v>
      </c>
      <c r="M101" s="174">
        <v>0</v>
      </c>
      <c r="N101" s="175">
        <f>J101-G101</f>
        <v>0</v>
      </c>
      <c r="O101" s="175">
        <f>L101-I101</f>
        <v>35.630000000000003</v>
      </c>
    </row>
    <row r="102" spans="3:15" ht="71.25">
      <c r="C102" s="146">
        <v>96</v>
      </c>
      <c r="D102" s="151" t="s">
        <v>194</v>
      </c>
      <c r="E102" s="152" t="s">
        <v>197</v>
      </c>
      <c r="F102" s="176" t="s">
        <v>629</v>
      </c>
      <c r="G102" s="172">
        <v>19</v>
      </c>
      <c r="H102" s="172" t="s">
        <v>710</v>
      </c>
      <c r="I102" s="172">
        <v>38</v>
      </c>
      <c r="J102" s="172">
        <v>26</v>
      </c>
      <c r="K102" s="177" t="s">
        <v>640</v>
      </c>
      <c r="L102" s="172">
        <v>38</v>
      </c>
      <c r="M102" s="174">
        <v>0</v>
      </c>
      <c r="N102" s="175">
        <f>J102-G102</f>
        <v>7</v>
      </c>
      <c r="O102" s="175">
        <f>L102-I102</f>
        <v>0</v>
      </c>
    </row>
    <row r="103" spans="3:15" ht="71.25">
      <c r="C103" s="146">
        <v>97</v>
      </c>
      <c r="D103" s="151" t="s">
        <v>194</v>
      </c>
      <c r="E103" s="152" t="s">
        <v>195</v>
      </c>
      <c r="F103" s="176" t="s">
        <v>629</v>
      </c>
      <c r="G103" s="172">
        <v>1</v>
      </c>
      <c r="H103" s="172" t="s">
        <v>630</v>
      </c>
      <c r="I103" s="172">
        <v>10</v>
      </c>
      <c r="J103" s="172">
        <v>1</v>
      </c>
      <c r="K103" s="177" t="s">
        <v>660</v>
      </c>
      <c r="L103" s="172">
        <v>39</v>
      </c>
      <c r="M103" s="174">
        <v>0</v>
      </c>
      <c r="N103" s="175">
        <f>J103-G103</f>
        <v>0</v>
      </c>
      <c r="O103" s="175">
        <f>L103-I103</f>
        <v>29</v>
      </c>
    </row>
    <row r="104" spans="3:15" ht="71.25">
      <c r="C104" s="146">
        <v>98</v>
      </c>
      <c r="D104" s="151" t="s">
        <v>194</v>
      </c>
      <c r="E104" s="152" t="s">
        <v>196</v>
      </c>
      <c r="F104" s="176" t="s">
        <v>629</v>
      </c>
      <c r="G104" s="172">
        <v>10</v>
      </c>
      <c r="H104" s="172" t="s">
        <v>630</v>
      </c>
      <c r="I104" s="172">
        <v>19</v>
      </c>
      <c r="J104" s="172">
        <v>10</v>
      </c>
      <c r="K104" s="177" t="s">
        <v>660</v>
      </c>
      <c r="L104" s="172">
        <v>21</v>
      </c>
      <c r="M104" s="174">
        <v>0</v>
      </c>
      <c r="N104" s="175">
        <f>J104-G104</f>
        <v>0</v>
      </c>
      <c r="O104" s="175">
        <f>L104-I104</f>
        <v>2</v>
      </c>
    </row>
    <row r="105" spans="3:15" ht="71.25">
      <c r="C105" s="146">
        <v>99</v>
      </c>
      <c r="D105" s="151" t="s">
        <v>194</v>
      </c>
      <c r="E105" s="152" t="s">
        <v>198</v>
      </c>
      <c r="F105" s="176" t="s">
        <v>629</v>
      </c>
      <c r="G105" s="172">
        <v>13</v>
      </c>
      <c r="H105" s="172" t="s">
        <v>635</v>
      </c>
      <c r="I105" s="172">
        <v>39</v>
      </c>
      <c r="J105" s="172">
        <v>13</v>
      </c>
      <c r="K105" s="177" t="s">
        <v>654</v>
      </c>
      <c r="L105" s="172">
        <v>39</v>
      </c>
      <c r="M105" s="174">
        <v>0</v>
      </c>
      <c r="N105" s="175">
        <f>J105-G105</f>
        <v>0</v>
      </c>
      <c r="O105" s="175">
        <f>L105-I105</f>
        <v>0</v>
      </c>
    </row>
    <row r="106" spans="3:15" ht="85.5">
      <c r="C106" s="146">
        <v>100</v>
      </c>
      <c r="D106" s="151" t="s">
        <v>199</v>
      </c>
      <c r="E106" s="152" t="s">
        <v>200</v>
      </c>
      <c r="F106" s="176" t="s">
        <v>629</v>
      </c>
      <c r="G106" s="172">
        <v>21</v>
      </c>
      <c r="H106" s="172" t="s">
        <v>635</v>
      </c>
      <c r="I106" s="172">
        <v>44</v>
      </c>
      <c r="J106" s="172">
        <v>21</v>
      </c>
      <c r="K106" s="177" t="s">
        <v>654</v>
      </c>
      <c r="L106" s="172">
        <v>41</v>
      </c>
      <c r="M106" s="174">
        <v>5</v>
      </c>
      <c r="N106" s="175">
        <f>J106-G106</f>
        <v>0</v>
      </c>
      <c r="O106" s="175">
        <f>L106-I106</f>
        <v>-3</v>
      </c>
    </row>
    <row r="107" spans="3:15" ht="71.25">
      <c r="C107" s="146">
        <v>101</v>
      </c>
      <c r="D107" s="151" t="s">
        <v>201</v>
      </c>
      <c r="E107" s="152" t="s">
        <v>469</v>
      </c>
      <c r="F107" s="176" t="s">
        <v>629</v>
      </c>
      <c r="G107" s="172">
        <v>12</v>
      </c>
      <c r="H107" s="172" t="s">
        <v>635</v>
      </c>
      <c r="I107" s="172">
        <v>30</v>
      </c>
      <c r="J107" s="172">
        <v>12</v>
      </c>
      <c r="K107" s="177" t="s">
        <v>654</v>
      </c>
      <c r="L107" s="172">
        <v>57</v>
      </c>
      <c r="M107" s="174">
        <v>0</v>
      </c>
      <c r="N107" s="175">
        <f>J107-G107</f>
        <v>0</v>
      </c>
      <c r="O107" s="175">
        <f>L107-I107</f>
        <v>27</v>
      </c>
    </row>
    <row r="108" spans="3:15" ht="71.25">
      <c r="C108" s="146">
        <v>102</v>
      </c>
      <c r="D108" s="151" t="s">
        <v>201</v>
      </c>
      <c r="E108" s="152" t="s">
        <v>204</v>
      </c>
      <c r="F108" s="176" t="s">
        <v>629</v>
      </c>
      <c r="G108" s="172">
        <v>26</v>
      </c>
      <c r="H108" s="172" t="s">
        <v>635</v>
      </c>
      <c r="I108" s="172">
        <v>21</v>
      </c>
      <c r="J108" s="172">
        <v>26</v>
      </c>
      <c r="K108" s="177" t="s">
        <v>654</v>
      </c>
      <c r="L108" s="172">
        <v>23</v>
      </c>
      <c r="M108" s="174">
        <v>0</v>
      </c>
      <c r="N108" s="175">
        <f>J108-G108</f>
        <v>0</v>
      </c>
      <c r="O108" s="175">
        <f>L108-I108</f>
        <v>2</v>
      </c>
    </row>
    <row r="109" spans="3:15" ht="71.25">
      <c r="C109" s="146">
        <v>103</v>
      </c>
      <c r="D109" s="151" t="s">
        <v>201</v>
      </c>
      <c r="E109" s="152" t="s">
        <v>203</v>
      </c>
      <c r="F109" s="176" t="s">
        <v>629</v>
      </c>
      <c r="G109" s="172">
        <v>11</v>
      </c>
      <c r="H109" s="172" t="s">
        <v>639</v>
      </c>
      <c r="I109" s="172">
        <v>6</v>
      </c>
      <c r="J109" s="172">
        <v>11</v>
      </c>
      <c r="K109" s="180" t="s">
        <v>639</v>
      </c>
      <c r="L109" s="172">
        <v>6</v>
      </c>
      <c r="M109" s="174">
        <v>4</v>
      </c>
      <c r="N109" s="175">
        <f>J109-G109</f>
        <v>0</v>
      </c>
      <c r="O109" s="175">
        <f>L109-I109</f>
        <v>0</v>
      </c>
    </row>
    <row r="110" spans="3:15" ht="71.25">
      <c r="C110" s="146">
        <v>104</v>
      </c>
      <c r="D110" s="151" t="s">
        <v>201</v>
      </c>
      <c r="E110" s="152" t="s">
        <v>202</v>
      </c>
      <c r="F110" s="176" t="s">
        <v>629</v>
      </c>
      <c r="G110" s="172">
        <v>25</v>
      </c>
      <c r="H110" s="172" t="s">
        <v>706</v>
      </c>
      <c r="I110" s="172">
        <v>28.7</v>
      </c>
      <c r="J110" s="172">
        <v>22</v>
      </c>
      <c r="K110" s="200" t="s">
        <v>706</v>
      </c>
      <c r="L110" s="172">
        <v>28.8</v>
      </c>
      <c r="M110" s="174">
        <v>0</v>
      </c>
      <c r="N110" s="175">
        <f>J110-G110</f>
        <v>-3</v>
      </c>
      <c r="O110" s="175">
        <f>L110-I110</f>
        <v>0.10000000000000142</v>
      </c>
    </row>
    <row r="111" spans="3:15" ht="71.25">
      <c r="C111" s="146">
        <v>105</v>
      </c>
      <c r="D111" s="151" t="s">
        <v>206</v>
      </c>
      <c r="E111" s="152" t="s">
        <v>209</v>
      </c>
      <c r="F111" s="176" t="s">
        <v>629</v>
      </c>
      <c r="G111" s="172">
        <v>18</v>
      </c>
      <c r="H111" s="172" t="s">
        <v>639</v>
      </c>
      <c r="I111" s="172">
        <v>25</v>
      </c>
      <c r="J111" s="172">
        <v>23</v>
      </c>
      <c r="K111" s="180" t="s">
        <v>639</v>
      </c>
      <c r="L111" s="172">
        <v>21</v>
      </c>
      <c r="M111" s="174">
        <v>0</v>
      </c>
      <c r="N111" s="175">
        <f>J111-G111</f>
        <v>5</v>
      </c>
      <c r="O111" s="175">
        <f>L111-I111</f>
        <v>-4</v>
      </c>
    </row>
    <row r="112" spans="3:15" ht="114">
      <c r="C112" s="146">
        <v>106</v>
      </c>
      <c r="D112" s="151" t="s">
        <v>206</v>
      </c>
      <c r="E112" s="152" t="s">
        <v>208</v>
      </c>
      <c r="F112" s="176" t="s">
        <v>629</v>
      </c>
      <c r="G112" s="172">
        <v>27</v>
      </c>
      <c r="H112" s="172" t="s">
        <v>630</v>
      </c>
      <c r="I112" s="172">
        <v>31</v>
      </c>
      <c r="J112" s="172">
        <v>27</v>
      </c>
      <c r="K112" s="173" t="s">
        <v>641</v>
      </c>
      <c r="L112" s="172">
        <v>31</v>
      </c>
      <c r="M112" s="174">
        <v>0</v>
      </c>
      <c r="N112" s="175">
        <f>J112-G112</f>
        <v>0</v>
      </c>
      <c r="O112" s="175">
        <f>L112-I112</f>
        <v>0</v>
      </c>
    </row>
    <row r="113" spans="3:15" ht="85.5">
      <c r="C113" s="146">
        <v>107</v>
      </c>
      <c r="D113" s="151" t="s">
        <v>206</v>
      </c>
      <c r="E113" s="152" t="s">
        <v>210</v>
      </c>
      <c r="F113" s="176" t="s">
        <v>629</v>
      </c>
      <c r="G113" s="172">
        <v>7</v>
      </c>
      <c r="H113" s="172" t="s">
        <v>639</v>
      </c>
      <c r="I113" s="172">
        <v>29</v>
      </c>
      <c r="J113" s="172">
        <v>7</v>
      </c>
      <c r="K113" s="180" t="s">
        <v>639</v>
      </c>
      <c r="L113" s="172">
        <v>29</v>
      </c>
      <c r="M113" s="174">
        <v>0</v>
      </c>
      <c r="N113" s="175">
        <f>J113-G113</f>
        <v>0</v>
      </c>
      <c r="O113" s="175">
        <f>L113-I113</f>
        <v>0</v>
      </c>
    </row>
    <row r="114" spans="3:15" ht="71.25">
      <c r="C114" s="146">
        <v>108</v>
      </c>
      <c r="D114" s="151" t="s">
        <v>206</v>
      </c>
      <c r="E114" s="152" t="s">
        <v>207</v>
      </c>
      <c r="F114" s="176" t="s">
        <v>629</v>
      </c>
      <c r="G114" s="172">
        <v>33</v>
      </c>
      <c r="H114" s="172" t="s">
        <v>635</v>
      </c>
      <c r="I114" s="172">
        <v>32</v>
      </c>
      <c r="J114" s="172">
        <v>33</v>
      </c>
      <c r="K114" s="177" t="s">
        <v>676</v>
      </c>
      <c r="L114" s="172">
        <v>31</v>
      </c>
      <c r="M114" s="174">
        <v>0</v>
      </c>
      <c r="N114" s="175">
        <f>J114-G114</f>
        <v>0</v>
      </c>
      <c r="O114" s="175">
        <f>L114-I114</f>
        <v>-1</v>
      </c>
    </row>
    <row r="115" spans="3:15" ht="71.25">
      <c r="C115" s="146">
        <v>109</v>
      </c>
      <c r="D115" s="151" t="s">
        <v>211</v>
      </c>
      <c r="E115" s="152" t="s">
        <v>216</v>
      </c>
      <c r="F115" s="176" t="s">
        <v>629</v>
      </c>
      <c r="G115" s="172">
        <v>24</v>
      </c>
      <c r="H115" s="172" t="s">
        <v>630</v>
      </c>
      <c r="I115" s="172">
        <v>18</v>
      </c>
      <c r="J115" s="172">
        <v>42</v>
      </c>
      <c r="K115" s="173" t="s">
        <v>667</v>
      </c>
      <c r="L115" s="172">
        <v>32</v>
      </c>
      <c r="M115" s="174">
        <v>0</v>
      </c>
      <c r="N115" s="175">
        <f>J115-G115</f>
        <v>18</v>
      </c>
      <c r="O115" s="175">
        <f>L115-I115</f>
        <v>14</v>
      </c>
    </row>
    <row r="116" spans="3:15" ht="57">
      <c r="C116" s="146">
        <v>110</v>
      </c>
      <c r="D116" s="151" t="s">
        <v>211</v>
      </c>
      <c r="E116" s="152" t="s">
        <v>220</v>
      </c>
      <c r="F116" s="176" t="s">
        <v>629</v>
      </c>
      <c r="G116" s="172">
        <v>2</v>
      </c>
      <c r="H116" s="172" t="s">
        <v>630</v>
      </c>
      <c r="I116" s="172">
        <v>30</v>
      </c>
      <c r="J116" s="172">
        <v>4</v>
      </c>
      <c r="K116" s="177">
        <v>50</v>
      </c>
      <c r="L116" s="178">
        <v>0.3</v>
      </c>
      <c r="M116" s="223">
        <v>0.05</v>
      </c>
      <c r="N116" s="175">
        <f>J116-G116</f>
        <v>2</v>
      </c>
      <c r="O116" s="175">
        <f>L116-I116</f>
        <v>-29.7</v>
      </c>
    </row>
    <row r="117" spans="3:15" ht="71.25">
      <c r="C117" s="146">
        <v>111</v>
      </c>
      <c r="D117" s="151" t="s">
        <v>211</v>
      </c>
      <c r="E117" s="152" t="s">
        <v>217</v>
      </c>
      <c r="F117" s="176" t="s">
        <v>629</v>
      </c>
      <c r="G117" s="172">
        <v>18</v>
      </c>
      <c r="H117" s="172" t="s">
        <v>635</v>
      </c>
      <c r="I117" s="172">
        <v>32</v>
      </c>
      <c r="J117" s="172">
        <v>19</v>
      </c>
      <c r="K117" s="177" t="s">
        <v>699</v>
      </c>
      <c r="L117" s="172">
        <v>33</v>
      </c>
      <c r="M117" s="174">
        <v>0</v>
      </c>
      <c r="N117" s="175">
        <f>J117-G117</f>
        <v>1</v>
      </c>
      <c r="O117" s="175">
        <f>L117-I117</f>
        <v>1</v>
      </c>
    </row>
    <row r="118" spans="3:15" ht="71.25">
      <c r="C118" s="146">
        <v>112</v>
      </c>
      <c r="D118" s="151" t="s">
        <v>211</v>
      </c>
      <c r="E118" s="152" t="s">
        <v>212</v>
      </c>
      <c r="F118" s="176" t="s">
        <v>658</v>
      </c>
      <c r="G118" s="172">
        <v>18</v>
      </c>
      <c r="H118" s="180" t="s">
        <v>639</v>
      </c>
      <c r="I118" s="172">
        <v>52</v>
      </c>
      <c r="J118" s="172">
        <v>18</v>
      </c>
      <c r="K118" s="180" t="s">
        <v>657</v>
      </c>
      <c r="L118" s="172">
        <v>58</v>
      </c>
      <c r="M118" s="174">
        <v>0</v>
      </c>
      <c r="N118" s="175">
        <f>J118-G118</f>
        <v>0</v>
      </c>
      <c r="O118" s="175">
        <f>L118-I118</f>
        <v>6</v>
      </c>
    </row>
    <row r="119" spans="3:15" ht="71.25">
      <c r="C119" s="146">
        <v>113</v>
      </c>
      <c r="D119" s="151" t="s">
        <v>211</v>
      </c>
      <c r="E119" s="152" t="s">
        <v>215</v>
      </c>
      <c r="F119" s="176" t="s">
        <v>629</v>
      </c>
      <c r="G119" s="172">
        <v>62</v>
      </c>
      <c r="H119" s="172" t="s">
        <v>630</v>
      </c>
      <c r="I119" s="172">
        <v>52</v>
      </c>
      <c r="J119" s="172">
        <v>62</v>
      </c>
      <c r="K119" s="173" t="s">
        <v>688</v>
      </c>
      <c r="L119" s="172">
        <v>55</v>
      </c>
      <c r="M119" s="174">
        <v>40</v>
      </c>
      <c r="N119" s="175">
        <f>J119-G119</f>
        <v>0</v>
      </c>
      <c r="O119" s="175">
        <f>L119-I119</f>
        <v>3</v>
      </c>
    </row>
    <row r="120" spans="3:15" ht="71.25">
      <c r="C120" s="146">
        <v>114</v>
      </c>
      <c r="D120" s="151" t="s">
        <v>211</v>
      </c>
      <c r="E120" s="152" t="s">
        <v>214</v>
      </c>
      <c r="F120" s="176" t="s">
        <v>629</v>
      </c>
      <c r="G120" s="172">
        <v>60</v>
      </c>
      <c r="H120" s="172" t="s">
        <v>630</v>
      </c>
      <c r="I120" s="172">
        <v>41</v>
      </c>
      <c r="J120" s="172">
        <v>60</v>
      </c>
      <c r="K120" s="173" t="s">
        <v>701</v>
      </c>
      <c r="L120" s="172">
        <v>42</v>
      </c>
      <c r="M120" s="174">
        <v>0</v>
      </c>
      <c r="N120" s="175">
        <f>J120-G120</f>
        <v>0</v>
      </c>
      <c r="O120" s="175">
        <f>L120-I120</f>
        <v>1</v>
      </c>
    </row>
    <row r="121" spans="3:15" ht="85.5">
      <c r="C121" s="146">
        <v>115</v>
      </c>
      <c r="D121" s="151" t="s">
        <v>211</v>
      </c>
      <c r="E121" s="152" t="s">
        <v>219</v>
      </c>
      <c r="F121" s="176" t="s">
        <v>629</v>
      </c>
      <c r="G121" s="172">
        <v>19</v>
      </c>
      <c r="H121" s="172" t="s">
        <v>635</v>
      </c>
      <c r="I121" s="172">
        <v>35</v>
      </c>
      <c r="J121" s="172">
        <v>19</v>
      </c>
      <c r="K121" s="177">
        <v>50</v>
      </c>
      <c r="L121" s="172">
        <v>36</v>
      </c>
      <c r="M121" s="174">
        <v>0</v>
      </c>
      <c r="N121" s="175">
        <f>J121-G121</f>
        <v>0</v>
      </c>
      <c r="O121" s="175">
        <f>L121-I121</f>
        <v>1</v>
      </c>
    </row>
    <row r="122" spans="3:15" ht="114">
      <c r="C122" s="146">
        <v>116</v>
      </c>
      <c r="D122" s="151" t="s">
        <v>211</v>
      </c>
      <c r="E122" s="152" t="s">
        <v>213</v>
      </c>
      <c r="F122" s="176" t="s">
        <v>629</v>
      </c>
      <c r="G122" s="172">
        <v>21</v>
      </c>
      <c r="H122" s="172" t="s">
        <v>639</v>
      </c>
      <c r="I122" s="172">
        <v>100</v>
      </c>
      <c r="J122" s="172">
        <v>21</v>
      </c>
      <c r="K122" s="180" t="s">
        <v>726</v>
      </c>
      <c r="L122" s="172">
        <v>100</v>
      </c>
      <c r="M122" s="174">
        <v>0</v>
      </c>
      <c r="N122" s="175">
        <f>J122-G122</f>
        <v>0</v>
      </c>
      <c r="O122" s="175">
        <f>L122-I122</f>
        <v>0</v>
      </c>
    </row>
    <row r="123" spans="3:15" ht="57">
      <c r="C123" s="146">
        <v>117</v>
      </c>
      <c r="D123" s="151" t="s">
        <v>211</v>
      </c>
      <c r="E123" s="152" t="s">
        <v>218</v>
      </c>
      <c r="F123" s="176" t="s">
        <v>629</v>
      </c>
      <c r="G123" s="172">
        <v>20</v>
      </c>
      <c r="H123" s="172" t="s">
        <v>635</v>
      </c>
      <c r="I123" s="172">
        <v>28</v>
      </c>
      <c r="J123" s="172">
        <v>20</v>
      </c>
      <c r="K123" s="177" t="s">
        <v>699</v>
      </c>
      <c r="L123" s="172">
        <v>28</v>
      </c>
      <c r="M123" s="174">
        <v>0</v>
      </c>
      <c r="N123" s="175">
        <f>J123-G123</f>
        <v>0</v>
      </c>
      <c r="O123" s="175">
        <f>L123-I123</f>
        <v>0</v>
      </c>
    </row>
    <row r="124" spans="3:15" ht="45">
      <c r="C124" s="146">
        <v>118</v>
      </c>
      <c r="D124" s="151" t="s">
        <v>211</v>
      </c>
      <c r="E124" s="143" t="s">
        <v>222</v>
      </c>
      <c r="F124" s="170" t="s">
        <v>629</v>
      </c>
      <c r="G124" s="172">
        <v>20</v>
      </c>
      <c r="H124" s="172" t="s">
        <v>635</v>
      </c>
      <c r="I124" s="172">
        <v>25</v>
      </c>
      <c r="J124" s="172">
        <v>20</v>
      </c>
      <c r="K124" s="177">
        <v>50</v>
      </c>
      <c r="L124" s="172">
        <v>25</v>
      </c>
      <c r="M124" s="174">
        <v>0</v>
      </c>
      <c r="N124" s="175">
        <f>J124-G124</f>
        <v>0</v>
      </c>
      <c r="O124" s="175">
        <f>L124-I124</f>
        <v>0</v>
      </c>
    </row>
    <row r="125" spans="3:15" ht="71.25">
      <c r="C125" s="146">
        <v>119</v>
      </c>
      <c r="D125" s="151" t="s">
        <v>211</v>
      </c>
      <c r="E125" s="152" t="s">
        <v>221</v>
      </c>
      <c r="F125" s="176" t="s">
        <v>629</v>
      </c>
      <c r="G125" s="172">
        <v>18</v>
      </c>
      <c r="H125" s="172" t="s">
        <v>635</v>
      </c>
      <c r="I125" s="172">
        <v>37</v>
      </c>
      <c r="J125" s="172">
        <v>18</v>
      </c>
      <c r="K125" s="177" t="s">
        <v>699</v>
      </c>
      <c r="L125" s="172">
        <v>36</v>
      </c>
      <c r="M125" s="174">
        <v>0</v>
      </c>
      <c r="N125" s="175">
        <f>J125-G125</f>
        <v>0</v>
      </c>
      <c r="O125" s="175">
        <f>L125-I125</f>
        <v>-1</v>
      </c>
    </row>
    <row r="126" spans="3:15" ht="71.25">
      <c r="C126" s="146">
        <v>120</v>
      </c>
      <c r="D126" s="151" t="s">
        <v>223</v>
      </c>
      <c r="E126" s="152" t="s">
        <v>224</v>
      </c>
      <c r="F126" s="176" t="s">
        <v>629</v>
      </c>
      <c r="G126" s="172">
        <v>5</v>
      </c>
      <c r="H126" s="172" t="s">
        <v>651</v>
      </c>
      <c r="I126" s="172">
        <v>0.12</v>
      </c>
      <c r="J126" s="172">
        <v>5</v>
      </c>
      <c r="K126" s="177" t="s">
        <v>651</v>
      </c>
      <c r="L126" s="172" t="s">
        <v>652</v>
      </c>
      <c r="M126" s="174">
        <v>0</v>
      </c>
      <c r="N126" s="175">
        <f>J126-G126</f>
        <v>0</v>
      </c>
      <c r="O126" s="175" t="e">
        <f>L126-I126</f>
        <v>#VALUE!</v>
      </c>
    </row>
    <row r="127" spans="3:15" ht="71.25">
      <c r="C127" s="146">
        <v>121</v>
      </c>
      <c r="D127" s="151" t="s">
        <v>225</v>
      </c>
      <c r="E127" s="152" t="s">
        <v>227</v>
      </c>
      <c r="F127" s="176" t="s">
        <v>629</v>
      </c>
      <c r="G127" s="172">
        <v>16</v>
      </c>
      <c r="H127" s="172" t="s">
        <v>635</v>
      </c>
      <c r="I127" s="172">
        <v>3</v>
      </c>
      <c r="J127" s="172">
        <v>16</v>
      </c>
      <c r="K127" s="233">
        <v>50</v>
      </c>
      <c r="L127" s="193">
        <v>4</v>
      </c>
      <c r="M127" s="194">
        <v>0</v>
      </c>
      <c r="N127" s="175">
        <f>J127-G127</f>
        <v>0</v>
      </c>
      <c r="O127" s="175">
        <f>L127-I127</f>
        <v>1</v>
      </c>
    </row>
    <row r="128" spans="3:15" ht="71.25">
      <c r="C128" s="146">
        <v>122</v>
      </c>
      <c r="D128" s="151" t="s">
        <v>225</v>
      </c>
      <c r="E128" s="152" t="s">
        <v>226</v>
      </c>
      <c r="F128" s="176" t="s">
        <v>629</v>
      </c>
      <c r="G128" s="172">
        <v>9</v>
      </c>
      <c r="H128" s="172" t="s">
        <v>635</v>
      </c>
      <c r="I128" s="172">
        <v>11.25</v>
      </c>
      <c r="J128" s="172">
        <v>9</v>
      </c>
      <c r="K128" s="177">
        <v>50</v>
      </c>
      <c r="L128" s="172">
        <v>11.25</v>
      </c>
      <c r="M128" s="174">
        <v>0</v>
      </c>
      <c r="N128" s="175">
        <f>J128-G128</f>
        <v>0</v>
      </c>
      <c r="O128" s="175">
        <f>L128-I128</f>
        <v>0</v>
      </c>
    </row>
    <row r="129" spans="3:15" ht="85.5">
      <c r="C129" s="146">
        <v>123</v>
      </c>
      <c r="D129" s="151" t="s">
        <v>228</v>
      </c>
      <c r="E129" s="152" t="s">
        <v>229</v>
      </c>
      <c r="F129" s="176" t="s">
        <v>629</v>
      </c>
      <c r="G129" s="172">
        <v>59</v>
      </c>
      <c r="H129" s="172" t="s">
        <v>639</v>
      </c>
      <c r="I129" s="172">
        <v>9</v>
      </c>
      <c r="J129" s="172">
        <v>89</v>
      </c>
      <c r="K129" s="180" t="s">
        <v>639</v>
      </c>
      <c r="L129" s="172">
        <v>13</v>
      </c>
      <c r="M129" s="174">
        <v>0</v>
      </c>
      <c r="N129" s="175">
        <f>J129-G129</f>
        <v>30</v>
      </c>
      <c r="O129" s="175">
        <f>L129-I129</f>
        <v>4</v>
      </c>
    </row>
    <row r="130" spans="3:15" ht="85.5">
      <c r="C130" s="146">
        <v>124</v>
      </c>
      <c r="D130" s="151" t="s">
        <v>228</v>
      </c>
      <c r="E130" s="152" t="s">
        <v>232</v>
      </c>
      <c r="F130" s="176" t="s">
        <v>629</v>
      </c>
      <c r="G130" s="172">
        <v>76</v>
      </c>
      <c r="H130" s="172" t="s">
        <v>635</v>
      </c>
      <c r="I130" s="172">
        <v>12.6</v>
      </c>
      <c r="J130" s="172">
        <v>101</v>
      </c>
      <c r="K130" s="177" t="s">
        <v>635</v>
      </c>
      <c r="L130" s="172">
        <v>15.7</v>
      </c>
      <c r="M130" s="174">
        <v>0</v>
      </c>
      <c r="N130" s="175">
        <f>J130-G130</f>
        <v>25</v>
      </c>
      <c r="O130" s="175">
        <f>L130-I130</f>
        <v>3.0999999999999996</v>
      </c>
    </row>
    <row r="131" spans="3:15" ht="85.5">
      <c r="C131" s="146">
        <v>125</v>
      </c>
      <c r="D131" s="151" t="s">
        <v>228</v>
      </c>
      <c r="E131" s="152" t="s">
        <v>235</v>
      </c>
      <c r="F131" s="176" t="s">
        <v>629</v>
      </c>
      <c r="G131" s="172">
        <v>79</v>
      </c>
      <c r="H131" s="172" t="s">
        <v>635</v>
      </c>
      <c r="I131" s="172">
        <v>11</v>
      </c>
      <c r="J131" s="172">
        <v>97</v>
      </c>
      <c r="K131" s="177" t="s">
        <v>686</v>
      </c>
      <c r="L131" s="172">
        <v>14</v>
      </c>
      <c r="M131" s="174">
        <v>0</v>
      </c>
      <c r="N131" s="175">
        <f>J131-G131</f>
        <v>18</v>
      </c>
      <c r="O131" s="175">
        <f>L131-I131</f>
        <v>3</v>
      </c>
    </row>
    <row r="132" spans="3:15" ht="85.5">
      <c r="C132" s="146">
        <v>126</v>
      </c>
      <c r="D132" s="151" t="s">
        <v>228</v>
      </c>
      <c r="E132" s="152" t="s">
        <v>237</v>
      </c>
      <c r="F132" s="176" t="s">
        <v>629</v>
      </c>
      <c r="G132" s="172">
        <v>10</v>
      </c>
      <c r="H132" s="172" t="s">
        <v>630</v>
      </c>
      <c r="I132" s="172">
        <v>9.6</v>
      </c>
      <c r="J132" s="172">
        <v>20</v>
      </c>
      <c r="K132" s="190" t="s">
        <v>672</v>
      </c>
      <c r="L132" s="172">
        <v>18.2</v>
      </c>
      <c r="M132" s="174">
        <v>0</v>
      </c>
      <c r="N132" s="175">
        <f>J132-G132</f>
        <v>10</v>
      </c>
      <c r="O132" s="175">
        <f>L132-I132</f>
        <v>8.6</v>
      </c>
    </row>
    <row r="133" spans="3:15" ht="85.5">
      <c r="C133" s="146">
        <v>127</v>
      </c>
      <c r="D133" s="151" t="s">
        <v>228</v>
      </c>
      <c r="E133" s="152" t="s">
        <v>236</v>
      </c>
      <c r="F133" s="176" t="s">
        <v>629</v>
      </c>
      <c r="G133" s="172">
        <v>14</v>
      </c>
      <c r="H133" s="172" t="s">
        <v>630</v>
      </c>
      <c r="I133" s="172">
        <v>14</v>
      </c>
      <c r="J133" s="172">
        <v>18</v>
      </c>
      <c r="K133" s="173" t="s">
        <v>630</v>
      </c>
      <c r="L133" s="172">
        <v>18</v>
      </c>
      <c r="M133" s="174">
        <v>0</v>
      </c>
      <c r="N133" s="175">
        <f>J133-G133</f>
        <v>4</v>
      </c>
      <c r="O133" s="175">
        <f>L133-I133</f>
        <v>4</v>
      </c>
    </row>
    <row r="134" spans="3:15" ht="85.5">
      <c r="C134" s="146">
        <v>128</v>
      </c>
      <c r="D134" s="151" t="s">
        <v>228</v>
      </c>
      <c r="E134" s="152" t="s">
        <v>233</v>
      </c>
      <c r="F134" s="176" t="s">
        <v>629</v>
      </c>
      <c r="G134" s="172">
        <v>39</v>
      </c>
      <c r="H134" s="172" t="s">
        <v>635</v>
      </c>
      <c r="I134" s="172">
        <v>2.38</v>
      </c>
      <c r="J134" s="172">
        <v>41</v>
      </c>
      <c r="K134" s="177" t="s">
        <v>654</v>
      </c>
      <c r="L134" s="172">
        <v>2.38</v>
      </c>
      <c r="M134" s="174">
        <v>0</v>
      </c>
      <c r="N134" s="175">
        <f>J134-G134</f>
        <v>2</v>
      </c>
      <c r="O134" s="175">
        <f>L134-I134</f>
        <v>0</v>
      </c>
    </row>
    <row r="135" spans="3:15" ht="85.5">
      <c r="C135" s="146">
        <v>129</v>
      </c>
      <c r="D135" s="151" t="s">
        <v>228</v>
      </c>
      <c r="E135" s="152" t="s">
        <v>231</v>
      </c>
      <c r="F135" s="176" t="s">
        <v>629</v>
      </c>
      <c r="G135" s="172">
        <v>56</v>
      </c>
      <c r="H135" s="172" t="s">
        <v>635</v>
      </c>
      <c r="I135" s="172" t="s">
        <v>653</v>
      </c>
      <c r="J135" s="172">
        <v>56</v>
      </c>
      <c r="K135" s="177" t="s">
        <v>654</v>
      </c>
      <c r="L135" s="172">
        <v>0.22</v>
      </c>
      <c r="M135" s="174">
        <v>24</v>
      </c>
      <c r="N135" s="175">
        <f>J135-G135</f>
        <v>0</v>
      </c>
      <c r="O135" s="175" t="e">
        <f>L135-I135</f>
        <v>#VALUE!</v>
      </c>
    </row>
    <row r="136" spans="3:15" ht="85.5">
      <c r="C136" s="146">
        <v>130</v>
      </c>
      <c r="D136" s="151" t="s">
        <v>228</v>
      </c>
      <c r="E136" s="152" t="s">
        <v>230</v>
      </c>
      <c r="F136" s="176" t="s">
        <v>629</v>
      </c>
      <c r="G136" s="172">
        <v>119</v>
      </c>
      <c r="H136" s="172" t="s">
        <v>635</v>
      </c>
      <c r="I136" s="172">
        <v>22</v>
      </c>
      <c r="J136" s="172">
        <v>119</v>
      </c>
      <c r="K136" s="177" t="s">
        <v>727</v>
      </c>
      <c r="L136" s="172">
        <v>22</v>
      </c>
      <c r="M136" s="174">
        <v>0</v>
      </c>
      <c r="N136" s="175">
        <f>J136-G136</f>
        <v>0</v>
      </c>
      <c r="O136" s="175">
        <f>L136-I136</f>
        <v>0</v>
      </c>
    </row>
    <row r="137" spans="3:15" ht="71.25">
      <c r="C137" s="146">
        <v>131</v>
      </c>
      <c r="D137" s="151" t="s">
        <v>228</v>
      </c>
      <c r="E137" s="152" t="s">
        <v>234</v>
      </c>
      <c r="F137" s="176" t="s">
        <v>629</v>
      </c>
      <c r="G137" s="172">
        <v>30</v>
      </c>
      <c r="H137" s="172" t="s">
        <v>635</v>
      </c>
      <c r="I137" s="172">
        <v>7</v>
      </c>
      <c r="J137" s="172">
        <v>30</v>
      </c>
      <c r="K137" s="177" t="s">
        <v>635</v>
      </c>
      <c r="L137" s="172">
        <v>6.1</v>
      </c>
      <c r="M137" s="174">
        <v>0</v>
      </c>
      <c r="N137" s="175">
        <f>J137-G137</f>
        <v>0</v>
      </c>
      <c r="O137" s="175">
        <f>L137-I137</f>
        <v>-0.90000000000000036</v>
      </c>
    </row>
    <row r="138" spans="3:15" ht="85.5">
      <c r="C138" s="146">
        <v>132</v>
      </c>
      <c r="D138" s="151" t="s">
        <v>238</v>
      </c>
      <c r="E138" s="152" t="s">
        <v>244</v>
      </c>
      <c r="F138" s="176" t="s">
        <v>629</v>
      </c>
      <c r="G138" s="172">
        <v>42</v>
      </c>
      <c r="H138" s="172" t="s">
        <v>635</v>
      </c>
      <c r="I138" s="172">
        <v>9</v>
      </c>
      <c r="J138" s="172">
        <v>71</v>
      </c>
      <c r="K138" s="180" t="s">
        <v>657</v>
      </c>
      <c r="L138" s="172">
        <v>16</v>
      </c>
      <c r="M138" s="174">
        <v>0</v>
      </c>
      <c r="N138" s="175">
        <f>J138-G138</f>
        <v>29</v>
      </c>
      <c r="O138" s="175">
        <f>L138-I138</f>
        <v>7</v>
      </c>
    </row>
    <row r="139" spans="3:15" ht="71.25">
      <c r="C139" s="146">
        <v>133</v>
      </c>
      <c r="D139" s="151" t="s">
        <v>238</v>
      </c>
      <c r="E139" s="152" t="s">
        <v>242</v>
      </c>
      <c r="F139" s="176" t="s">
        <v>629</v>
      </c>
      <c r="G139" s="172">
        <v>26</v>
      </c>
      <c r="H139" s="172" t="s">
        <v>630</v>
      </c>
      <c r="I139" s="172">
        <v>16</v>
      </c>
      <c r="J139" s="183">
        <v>54</v>
      </c>
      <c r="K139" s="232" t="s">
        <v>635</v>
      </c>
      <c r="L139" s="183">
        <v>35</v>
      </c>
      <c r="M139" s="184">
        <v>0</v>
      </c>
      <c r="N139" s="175">
        <f>J139-G139</f>
        <v>28</v>
      </c>
      <c r="O139" s="175">
        <f>L139-I139</f>
        <v>19</v>
      </c>
    </row>
    <row r="140" spans="3:15" ht="71.25">
      <c r="C140" s="146">
        <v>134</v>
      </c>
      <c r="D140" s="151" t="s">
        <v>238</v>
      </c>
      <c r="E140" s="152" t="s">
        <v>249</v>
      </c>
      <c r="F140" s="176" t="s">
        <v>629</v>
      </c>
      <c r="G140" s="172">
        <v>12</v>
      </c>
      <c r="H140" s="172" t="s">
        <v>639</v>
      </c>
      <c r="I140" s="172">
        <v>33</v>
      </c>
      <c r="J140" s="172">
        <v>25</v>
      </c>
      <c r="K140" s="180" t="s">
        <v>765</v>
      </c>
      <c r="L140" s="172">
        <v>12</v>
      </c>
      <c r="M140" s="174">
        <v>0</v>
      </c>
      <c r="N140" s="175">
        <f>J140-G140</f>
        <v>13</v>
      </c>
      <c r="O140" s="175">
        <f>L140-I140</f>
        <v>-21</v>
      </c>
    </row>
    <row r="141" spans="3:15" ht="71.25">
      <c r="C141" s="146">
        <v>135</v>
      </c>
      <c r="D141" s="151" t="s">
        <v>238</v>
      </c>
      <c r="E141" s="152" t="s">
        <v>241</v>
      </c>
      <c r="F141" s="176" t="s">
        <v>629</v>
      </c>
      <c r="G141" s="172">
        <v>11</v>
      </c>
      <c r="H141" s="172" t="s">
        <v>630</v>
      </c>
      <c r="I141" s="172">
        <v>12.4</v>
      </c>
      <c r="J141" s="172">
        <v>20</v>
      </c>
      <c r="K141" s="173" t="s">
        <v>692</v>
      </c>
      <c r="L141" s="172">
        <v>14</v>
      </c>
      <c r="M141" s="174">
        <v>0</v>
      </c>
      <c r="N141" s="175">
        <f>J141-G141</f>
        <v>9</v>
      </c>
      <c r="O141" s="175">
        <f>L141-I141</f>
        <v>1.5999999999999996</v>
      </c>
    </row>
    <row r="142" spans="3:15" ht="71.25">
      <c r="C142" s="146">
        <v>136</v>
      </c>
      <c r="D142" s="151" t="s">
        <v>238</v>
      </c>
      <c r="E142" s="152" t="s">
        <v>245</v>
      </c>
      <c r="F142" s="176" t="s">
        <v>629</v>
      </c>
      <c r="G142" s="172">
        <v>52</v>
      </c>
      <c r="H142" s="172" t="s">
        <v>630</v>
      </c>
      <c r="I142" s="172">
        <v>25</v>
      </c>
      <c r="J142" s="172">
        <v>58</v>
      </c>
      <c r="K142" s="173" t="s">
        <v>694</v>
      </c>
      <c r="L142" s="172">
        <v>26</v>
      </c>
      <c r="M142" s="174">
        <v>0</v>
      </c>
      <c r="N142" s="175">
        <f>J142-G142</f>
        <v>6</v>
      </c>
      <c r="O142" s="175">
        <f>L142-I142</f>
        <v>1</v>
      </c>
    </row>
    <row r="143" spans="3:15" s="165" customFormat="1" ht="71.25">
      <c r="C143" s="146">
        <v>137</v>
      </c>
      <c r="D143" s="151" t="s">
        <v>238</v>
      </c>
      <c r="E143" s="152" t="s">
        <v>251</v>
      </c>
      <c r="F143" s="176" t="s">
        <v>629</v>
      </c>
      <c r="G143" s="172">
        <v>1</v>
      </c>
      <c r="H143" s="172" t="s">
        <v>630</v>
      </c>
      <c r="I143" s="178">
        <v>0.16</v>
      </c>
      <c r="J143" s="172">
        <v>4</v>
      </c>
      <c r="K143" s="177" t="s">
        <v>666</v>
      </c>
      <c r="L143" s="172">
        <v>16</v>
      </c>
      <c r="M143" s="174">
        <v>20</v>
      </c>
      <c r="N143" s="175">
        <f>J143-G143</f>
        <v>3</v>
      </c>
      <c r="O143" s="175">
        <f>L143-I143</f>
        <v>15.84</v>
      </c>
    </row>
    <row r="144" spans="3:15" ht="71.25">
      <c r="C144" s="146">
        <v>138</v>
      </c>
      <c r="D144" s="151" t="s">
        <v>238</v>
      </c>
      <c r="E144" s="152" t="s">
        <v>250</v>
      </c>
      <c r="F144" s="189" t="s">
        <v>629</v>
      </c>
      <c r="G144" s="172">
        <v>13</v>
      </c>
      <c r="H144" s="172" t="s">
        <v>639</v>
      </c>
      <c r="I144" s="172">
        <v>15</v>
      </c>
      <c r="J144" s="172">
        <v>16</v>
      </c>
      <c r="K144" s="180" t="s">
        <v>675</v>
      </c>
      <c r="L144" s="172">
        <v>20</v>
      </c>
      <c r="M144" s="174">
        <v>0</v>
      </c>
      <c r="N144" s="175">
        <f>J144-G144</f>
        <v>3</v>
      </c>
      <c r="O144" s="175">
        <f>L144-I144</f>
        <v>5</v>
      </c>
    </row>
    <row r="145" spans="3:15" ht="71.25">
      <c r="C145" s="146">
        <v>139</v>
      </c>
      <c r="D145" s="151" t="s">
        <v>238</v>
      </c>
      <c r="E145" s="152" t="s">
        <v>247</v>
      </c>
      <c r="F145" s="176" t="s">
        <v>629</v>
      </c>
      <c r="G145" s="172">
        <v>23</v>
      </c>
      <c r="H145" s="172" t="s">
        <v>635</v>
      </c>
      <c r="I145" s="172">
        <v>40</v>
      </c>
      <c r="J145" s="172">
        <v>25</v>
      </c>
      <c r="K145" s="177" t="s">
        <v>654</v>
      </c>
      <c r="L145" s="172">
        <v>46</v>
      </c>
      <c r="M145" s="174">
        <v>0</v>
      </c>
      <c r="N145" s="175">
        <f>J145-G145</f>
        <v>2</v>
      </c>
      <c r="O145" s="175">
        <f>L145-I145</f>
        <v>6</v>
      </c>
    </row>
    <row r="146" spans="3:15" ht="71.25">
      <c r="C146" s="146">
        <v>140</v>
      </c>
      <c r="D146" s="153" t="s">
        <v>238</v>
      </c>
      <c r="E146" s="154" t="s">
        <v>239</v>
      </c>
      <c r="F146" s="215" t="s">
        <v>629</v>
      </c>
      <c r="G146" s="172">
        <v>50</v>
      </c>
      <c r="H146" s="172" t="s">
        <v>635</v>
      </c>
      <c r="I146" s="172">
        <v>10</v>
      </c>
      <c r="J146" s="172">
        <v>50</v>
      </c>
      <c r="K146" s="177" t="s">
        <v>654</v>
      </c>
      <c r="L146" s="172">
        <v>10</v>
      </c>
      <c r="M146" s="174">
        <v>5</v>
      </c>
      <c r="N146" s="175">
        <f>J146-G146</f>
        <v>0</v>
      </c>
      <c r="O146" s="175">
        <f>L146-I146</f>
        <v>0</v>
      </c>
    </row>
    <row r="147" spans="3:15" ht="71.25">
      <c r="C147" s="146">
        <v>141</v>
      </c>
      <c r="D147" s="155" t="s">
        <v>238</v>
      </c>
      <c r="E147" s="156" t="s">
        <v>112</v>
      </c>
      <c r="F147" s="216" t="s">
        <v>629</v>
      </c>
      <c r="G147" s="172">
        <v>26</v>
      </c>
      <c r="H147" s="172" t="s">
        <v>630</v>
      </c>
      <c r="I147" s="172">
        <v>38</v>
      </c>
      <c r="J147" s="172">
        <v>26</v>
      </c>
      <c r="K147" s="177" t="s">
        <v>728</v>
      </c>
      <c r="L147" s="172">
        <v>38</v>
      </c>
      <c r="M147" s="174">
        <v>0</v>
      </c>
      <c r="N147" s="175">
        <f>J147-G147</f>
        <v>0</v>
      </c>
      <c r="O147" s="175">
        <f>L147-I147</f>
        <v>0</v>
      </c>
    </row>
    <row r="148" spans="3:15" ht="99.75">
      <c r="C148" s="146">
        <v>142</v>
      </c>
      <c r="D148" s="151" t="s">
        <v>238</v>
      </c>
      <c r="E148" s="152" t="s">
        <v>243</v>
      </c>
      <c r="F148" s="176" t="s">
        <v>629</v>
      </c>
      <c r="G148" s="172">
        <v>35</v>
      </c>
      <c r="H148" s="172" t="s">
        <v>630</v>
      </c>
      <c r="I148" s="172">
        <v>31</v>
      </c>
      <c r="J148" s="172">
        <v>35</v>
      </c>
      <c r="K148" s="173" t="s">
        <v>729</v>
      </c>
      <c r="L148" s="172">
        <v>31</v>
      </c>
      <c r="M148" s="174">
        <v>15</v>
      </c>
      <c r="N148" s="175">
        <f>J148-G148</f>
        <v>0</v>
      </c>
      <c r="O148" s="175">
        <f>L148-I148</f>
        <v>0</v>
      </c>
    </row>
    <row r="149" spans="3:15" ht="71.25">
      <c r="C149" s="146">
        <v>143</v>
      </c>
      <c r="D149" s="151" t="s">
        <v>238</v>
      </c>
      <c r="E149" s="152" t="s">
        <v>246</v>
      </c>
      <c r="F149" s="176" t="s">
        <v>629</v>
      </c>
      <c r="G149" s="172">
        <v>1</v>
      </c>
      <c r="H149" s="172" t="s">
        <v>630</v>
      </c>
      <c r="I149" s="172">
        <v>52</v>
      </c>
      <c r="J149" s="172">
        <v>1</v>
      </c>
      <c r="K149" s="217" t="s">
        <v>730</v>
      </c>
      <c r="L149" s="172">
        <v>52</v>
      </c>
      <c r="M149" s="174">
        <v>0</v>
      </c>
      <c r="N149" s="175">
        <f>J149-G149</f>
        <v>0</v>
      </c>
      <c r="O149" s="175">
        <f>L149-I149</f>
        <v>0</v>
      </c>
    </row>
    <row r="150" spans="3:15" ht="71.25">
      <c r="C150" s="146">
        <v>144</v>
      </c>
      <c r="D150" s="151" t="s">
        <v>238</v>
      </c>
      <c r="E150" s="152" t="s">
        <v>248</v>
      </c>
      <c r="F150" s="176" t="s">
        <v>629</v>
      </c>
      <c r="G150" s="172">
        <v>45</v>
      </c>
      <c r="H150" s="172" t="s">
        <v>639</v>
      </c>
      <c r="I150" s="172">
        <v>26</v>
      </c>
      <c r="J150" s="172">
        <v>45</v>
      </c>
      <c r="K150" s="180">
        <v>55</v>
      </c>
      <c r="L150" s="172">
        <v>21</v>
      </c>
      <c r="M150" s="174">
        <v>0</v>
      </c>
      <c r="N150" s="175">
        <f>J150-G150</f>
        <v>0</v>
      </c>
      <c r="O150" s="175">
        <f>L150-I150</f>
        <v>-5</v>
      </c>
    </row>
    <row r="151" spans="3:15" ht="71.25">
      <c r="C151" s="146">
        <v>145</v>
      </c>
      <c r="D151" s="151" t="s">
        <v>238</v>
      </c>
      <c r="E151" s="152" t="s">
        <v>240</v>
      </c>
      <c r="F151" s="176" t="s">
        <v>629</v>
      </c>
      <c r="G151" s="172">
        <v>26</v>
      </c>
      <c r="H151" s="172" t="s">
        <v>635</v>
      </c>
      <c r="I151" s="172">
        <v>12</v>
      </c>
      <c r="J151" s="172">
        <v>26</v>
      </c>
      <c r="K151" s="177" t="s">
        <v>654</v>
      </c>
      <c r="L151" s="172" t="s">
        <v>763</v>
      </c>
      <c r="M151" s="174" t="s">
        <v>764</v>
      </c>
      <c r="N151" s="175">
        <f>J151-G151</f>
        <v>0</v>
      </c>
      <c r="O151" s="175">
        <f>L151-I151</f>
        <v>-11.88</v>
      </c>
    </row>
    <row r="152" spans="3:15" ht="71.25">
      <c r="C152" s="146">
        <v>146</v>
      </c>
      <c r="D152" s="151" t="s">
        <v>252</v>
      </c>
      <c r="E152" s="152" t="s">
        <v>254</v>
      </c>
      <c r="F152" s="176" t="s">
        <v>629</v>
      </c>
      <c r="G152" s="172">
        <v>61</v>
      </c>
      <c r="H152" s="172" t="s">
        <v>635</v>
      </c>
      <c r="I152" s="172">
        <v>26.4</v>
      </c>
      <c r="J152" s="172">
        <v>93</v>
      </c>
      <c r="K152" s="177" t="s">
        <v>665</v>
      </c>
      <c r="L152" s="172">
        <v>43.7</v>
      </c>
      <c r="M152" s="174">
        <v>0</v>
      </c>
      <c r="N152" s="175">
        <f>J152-G152</f>
        <v>32</v>
      </c>
      <c r="O152" s="175">
        <f>L152-I152</f>
        <v>17.300000000000004</v>
      </c>
    </row>
    <row r="153" spans="3:15" ht="71.25">
      <c r="C153" s="146">
        <v>147</v>
      </c>
      <c r="D153" s="151" t="s">
        <v>252</v>
      </c>
      <c r="E153" s="152" t="s">
        <v>255</v>
      </c>
      <c r="F153" s="176" t="s">
        <v>629</v>
      </c>
      <c r="G153" s="172">
        <v>18</v>
      </c>
      <c r="H153" s="172" t="s">
        <v>635</v>
      </c>
      <c r="I153" s="172">
        <v>22.05</v>
      </c>
      <c r="J153" s="172">
        <v>21</v>
      </c>
      <c r="K153" s="177" t="s">
        <v>665</v>
      </c>
      <c r="L153" s="172">
        <v>27.2</v>
      </c>
      <c r="M153" s="174">
        <v>0</v>
      </c>
      <c r="N153" s="175">
        <f>J153-G153</f>
        <v>3</v>
      </c>
      <c r="O153" s="175">
        <f>L153-I153</f>
        <v>5.1499999999999986</v>
      </c>
    </row>
    <row r="154" spans="3:15" ht="71.25">
      <c r="C154" s="146">
        <v>148</v>
      </c>
      <c r="D154" s="151" t="s">
        <v>252</v>
      </c>
      <c r="E154" s="152" t="s">
        <v>253</v>
      </c>
      <c r="F154" s="176" t="s">
        <v>629</v>
      </c>
      <c r="G154" s="172">
        <v>8</v>
      </c>
      <c r="H154" s="172" t="s">
        <v>635</v>
      </c>
      <c r="I154" s="172">
        <v>9</v>
      </c>
      <c r="J154" s="172">
        <v>11</v>
      </c>
      <c r="K154" s="177" t="s">
        <v>654</v>
      </c>
      <c r="L154" s="172">
        <v>11</v>
      </c>
      <c r="M154" s="174">
        <v>0</v>
      </c>
      <c r="N154" s="175">
        <f>J154-G154</f>
        <v>3</v>
      </c>
      <c r="O154" s="175">
        <f>L154-I154</f>
        <v>2</v>
      </c>
    </row>
    <row r="155" spans="3:15" ht="71.25">
      <c r="C155" s="146">
        <v>149</v>
      </c>
      <c r="D155" s="151" t="s">
        <v>252</v>
      </c>
      <c r="E155" s="152" t="s">
        <v>258</v>
      </c>
      <c r="F155" s="176" t="s">
        <v>629</v>
      </c>
      <c r="G155" s="172">
        <v>13</v>
      </c>
      <c r="H155" s="172" t="s">
        <v>635</v>
      </c>
      <c r="I155" s="172">
        <v>31</v>
      </c>
      <c r="J155" s="172">
        <v>15</v>
      </c>
      <c r="K155" s="177" t="s">
        <v>640</v>
      </c>
      <c r="L155" s="172">
        <v>31</v>
      </c>
      <c r="M155" s="174">
        <v>0</v>
      </c>
      <c r="N155" s="175">
        <f>J155-G155</f>
        <v>2</v>
      </c>
      <c r="O155" s="175">
        <f>L155-I155</f>
        <v>0</v>
      </c>
    </row>
    <row r="156" spans="3:15" ht="71.25">
      <c r="C156" s="146">
        <v>150</v>
      </c>
      <c r="D156" s="151" t="s">
        <v>252</v>
      </c>
      <c r="E156" s="152" t="s">
        <v>115</v>
      </c>
      <c r="F156" s="176" t="s">
        <v>629</v>
      </c>
      <c r="G156" s="172">
        <v>31</v>
      </c>
      <c r="H156" s="172" t="s">
        <v>635</v>
      </c>
      <c r="I156" s="172">
        <v>26</v>
      </c>
      <c r="J156" s="172">
        <v>31</v>
      </c>
      <c r="K156" s="177" t="s">
        <v>635</v>
      </c>
      <c r="L156" s="172">
        <v>26</v>
      </c>
      <c r="M156" s="174">
        <v>0</v>
      </c>
      <c r="N156" s="175">
        <f>J156-G156</f>
        <v>0</v>
      </c>
      <c r="O156" s="175">
        <f>L156-I156</f>
        <v>0</v>
      </c>
    </row>
    <row r="157" spans="3:15" ht="71.25">
      <c r="C157" s="146">
        <v>151</v>
      </c>
      <c r="D157" s="151" t="s">
        <v>252</v>
      </c>
      <c r="E157" s="152" t="s">
        <v>256</v>
      </c>
      <c r="F157" s="176" t="s">
        <v>629</v>
      </c>
      <c r="G157" s="172">
        <v>14</v>
      </c>
      <c r="H157" s="172" t="s">
        <v>635</v>
      </c>
      <c r="I157" s="172">
        <v>3.1</v>
      </c>
      <c r="J157" s="172">
        <v>14</v>
      </c>
      <c r="K157" s="177" t="s">
        <v>731</v>
      </c>
      <c r="L157" s="172">
        <v>3.1</v>
      </c>
      <c r="M157" s="174">
        <v>0</v>
      </c>
      <c r="N157" s="175">
        <f>J157-G157</f>
        <v>0</v>
      </c>
      <c r="O157" s="175">
        <f>L157-I157</f>
        <v>0</v>
      </c>
    </row>
    <row r="158" spans="3:15" ht="71.25">
      <c r="C158" s="146">
        <v>152</v>
      </c>
      <c r="D158" s="166" t="s">
        <v>252</v>
      </c>
      <c r="E158" s="167" t="s">
        <v>257</v>
      </c>
      <c r="F158" s="219" t="s">
        <v>629</v>
      </c>
      <c r="G158" s="220">
        <v>7</v>
      </c>
      <c r="H158" s="220" t="s">
        <v>630</v>
      </c>
      <c r="I158" s="220">
        <v>0.4</v>
      </c>
      <c r="J158" s="220">
        <v>7</v>
      </c>
      <c r="K158" s="220" t="s">
        <v>731</v>
      </c>
      <c r="L158" s="220">
        <v>0.06</v>
      </c>
      <c r="M158" s="221">
        <v>0</v>
      </c>
      <c r="N158" s="222">
        <f>J158-G158</f>
        <v>0</v>
      </c>
      <c r="O158" s="222">
        <f>-P1895</f>
        <v>0</v>
      </c>
    </row>
    <row r="159" spans="3:15" ht="71.25">
      <c r="C159" s="146">
        <v>153</v>
      </c>
      <c r="D159" s="151" t="s">
        <v>259</v>
      </c>
      <c r="E159" s="152" t="s">
        <v>260</v>
      </c>
      <c r="F159" s="176" t="s">
        <v>629</v>
      </c>
      <c r="G159" s="172">
        <v>23</v>
      </c>
      <c r="H159" s="172" t="s">
        <v>630</v>
      </c>
      <c r="I159" s="172">
        <v>78</v>
      </c>
      <c r="J159" s="172">
        <v>23</v>
      </c>
      <c r="K159" s="177" t="s">
        <v>732</v>
      </c>
      <c r="L159" s="172">
        <v>78</v>
      </c>
      <c r="M159" s="174">
        <v>0</v>
      </c>
      <c r="N159" s="175">
        <f>J159-G159</f>
        <v>0</v>
      </c>
      <c r="O159" s="175">
        <f>L159-I159</f>
        <v>0</v>
      </c>
    </row>
    <row r="160" spans="3:15" ht="71.25">
      <c r="C160" s="146">
        <v>154</v>
      </c>
      <c r="D160" s="151" t="s">
        <v>259</v>
      </c>
      <c r="E160" s="152" t="s">
        <v>261</v>
      </c>
      <c r="F160" s="176" t="s">
        <v>629</v>
      </c>
      <c r="G160" s="172">
        <v>18</v>
      </c>
      <c r="H160" s="172" t="s">
        <v>630</v>
      </c>
      <c r="I160" s="172">
        <v>38</v>
      </c>
      <c r="J160" s="172">
        <v>18</v>
      </c>
      <c r="K160" s="173">
        <v>1</v>
      </c>
      <c r="L160" s="172">
        <v>38</v>
      </c>
      <c r="M160" s="174">
        <v>0</v>
      </c>
      <c r="N160" s="175">
        <f>J160-G160</f>
        <v>0</v>
      </c>
      <c r="O160" s="175">
        <f>L160-I160</f>
        <v>0</v>
      </c>
    </row>
    <row r="161" spans="3:15" ht="71.25">
      <c r="C161" s="146">
        <v>155</v>
      </c>
      <c r="D161" s="151" t="s">
        <v>259</v>
      </c>
      <c r="E161" s="152" t="s">
        <v>262</v>
      </c>
      <c r="F161" s="176" t="s">
        <v>629</v>
      </c>
      <c r="G161" s="172">
        <v>20</v>
      </c>
      <c r="H161" s="172" t="s">
        <v>639</v>
      </c>
      <c r="I161" s="172">
        <v>29</v>
      </c>
      <c r="J161" s="172">
        <v>20</v>
      </c>
      <c r="K161" s="177" t="s">
        <v>654</v>
      </c>
      <c r="L161" s="172">
        <v>29</v>
      </c>
      <c r="M161" s="174">
        <v>0</v>
      </c>
      <c r="N161" s="175">
        <f>J161-G161</f>
        <v>0</v>
      </c>
      <c r="O161" s="175">
        <f>L161-I161</f>
        <v>0</v>
      </c>
    </row>
    <row r="162" spans="3:15" ht="71.25">
      <c r="C162" s="146">
        <v>156</v>
      </c>
      <c r="D162" s="151" t="s">
        <v>259</v>
      </c>
      <c r="E162" s="152" t="s">
        <v>263</v>
      </c>
      <c r="F162" s="176" t="s">
        <v>629</v>
      </c>
      <c r="G162" s="172">
        <v>19</v>
      </c>
      <c r="H162" s="172" t="s">
        <v>639</v>
      </c>
      <c r="I162" s="172">
        <v>29</v>
      </c>
      <c r="J162" s="172">
        <v>19</v>
      </c>
      <c r="K162" s="177" t="s">
        <v>732</v>
      </c>
      <c r="L162" s="172">
        <v>29</v>
      </c>
      <c r="M162" s="174" t="s">
        <v>733</v>
      </c>
      <c r="N162" s="175">
        <f>J162-G162</f>
        <v>0</v>
      </c>
      <c r="O162" s="175">
        <f>L162-I162</f>
        <v>0</v>
      </c>
    </row>
    <row r="163" spans="3:15" ht="71.25">
      <c r="C163" s="146">
        <v>157</v>
      </c>
      <c r="D163" s="151" t="s">
        <v>264</v>
      </c>
      <c r="E163" s="152" t="s">
        <v>265</v>
      </c>
      <c r="F163" s="176" t="s">
        <v>629</v>
      </c>
      <c r="G163" s="172">
        <v>10</v>
      </c>
      <c r="H163" s="172" t="s">
        <v>635</v>
      </c>
      <c r="I163" s="172">
        <v>12</v>
      </c>
      <c r="J163" s="172">
        <v>11</v>
      </c>
      <c r="K163" s="177" t="s">
        <v>654</v>
      </c>
      <c r="L163" s="172">
        <v>13</v>
      </c>
      <c r="M163" s="174">
        <v>0</v>
      </c>
      <c r="N163" s="175">
        <f>J163-G163</f>
        <v>1</v>
      </c>
      <c r="O163" s="175">
        <f>L163-I163</f>
        <v>1</v>
      </c>
    </row>
    <row r="164" spans="3:15" ht="15.75">
      <c r="C164" s="146">
        <v>158</v>
      </c>
      <c r="D164" s="151" t="s">
        <v>266</v>
      </c>
      <c r="E164" s="143" t="s">
        <v>270</v>
      </c>
      <c r="F164" s="170" t="s">
        <v>629</v>
      </c>
      <c r="G164" s="172">
        <v>32</v>
      </c>
      <c r="H164" s="172" t="s">
        <v>632</v>
      </c>
      <c r="I164" s="172">
        <v>33.299999999999997</v>
      </c>
      <c r="J164" s="172">
        <v>32</v>
      </c>
      <c r="K164" s="173" t="s">
        <v>771</v>
      </c>
      <c r="L164" s="172">
        <v>35</v>
      </c>
      <c r="M164" s="174">
        <v>0</v>
      </c>
      <c r="N164" s="175">
        <f>J164-G164</f>
        <v>0</v>
      </c>
      <c r="O164" s="175">
        <f>L164-I164</f>
        <v>1.7000000000000028</v>
      </c>
    </row>
    <row r="165" spans="3:15" ht="99.75">
      <c r="C165" s="146">
        <v>159</v>
      </c>
      <c r="D165" s="151" t="s">
        <v>266</v>
      </c>
      <c r="E165" s="152" t="s">
        <v>268</v>
      </c>
      <c r="F165" s="176" t="s">
        <v>629</v>
      </c>
      <c r="G165" s="172">
        <v>18</v>
      </c>
      <c r="H165" s="172"/>
      <c r="I165" s="172"/>
      <c r="J165" s="172">
        <v>18</v>
      </c>
      <c r="K165" s="173" t="s">
        <v>771</v>
      </c>
      <c r="L165" s="172">
        <v>0.35</v>
      </c>
      <c r="M165" s="174" t="s">
        <v>634</v>
      </c>
      <c r="N165" s="175">
        <f>J165-G165</f>
        <v>0</v>
      </c>
      <c r="O165" s="175">
        <f>L165-I165</f>
        <v>0.35</v>
      </c>
    </row>
    <row r="166" spans="3:15" ht="71.25">
      <c r="C166" s="146">
        <v>160</v>
      </c>
      <c r="D166" s="151" t="s">
        <v>266</v>
      </c>
      <c r="E166" s="152" t="s">
        <v>269</v>
      </c>
      <c r="F166" s="176" t="s">
        <v>629</v>
      </c>
      <c r="G166" s="172">
        <v>11</v>
      </c>
      <c r="H166" s="172" t="s">
        <v>635</v>
      </c>
      <c r="I166" s="172">
        <v>1.04</v>
      </c>
      <c r="J166" s="172">
        <v>11</v>
      </c>
      <c r="K166" s="173" t="s">
        <v>771</v>
      </c>
      <c r="L166" s="172">
        <v>1.04</v>
      </c>
      <c r="M166" s="174">
        <v>0</v>
      </c>
      <c r="N166" s="175">
        <f>J166-G166</f>
        <v>0</v>
      </c>
      <c r="O166" s="175">
        <f>L166-I166</f>
        <v>0</v>
      </c>
    </row>
    <row r="167" spans="3:15" ht="99.75">
      <c r="C167" s="146">
        <v>161</v>
      </c>
      <c r="D167" s="151" t="s">
        <v>266</v>
      </c>
      <c r="E167" s="152" t="s">
        <v>267</v>
      </c>
      <c r="F167" s="176" t="s">
        <v>629</v>
      </c>
      <c r="G167" s="172">
        <v>35</v>
      </c>
      <c r="H167" s="172" t="s">
        <v>639</v>
      </c>
      <c r="I167" s="172">
        <v>0.18</v>
      </c>
      <c r="J167" s="172">
        <v>35</v>
      </c>
      <c r="K167" s="177">
        <v>50</v>
      </c>
      <c r="L167" s="172">
        <v>0.17</v>
      </c>
      <c r="M167" s="174">
        <v>0</v>
      </c>
      <c r="N167" s="175">
        <f>J167-G167</f>
        <v>0</v>
      </c>
      <c r="O167" s="175">
        <v>0</v>
      </c>
    </row>
    <row r="168" spans="3:15" ht="37.5" customHeight="1">
      <c r="C168" s="146">
        <v>162</v>
      </c>
      <c r="D168" s="151" t="s">
        <v>266</v>
      </c>
      <c r="E168" s="143" t="s">
        <v>271</v>
      </c>
      <c r="F168" s="170" t="s">
        <v>629</v>
      </c>
      <c r="G168" s="172">
        <v>36</v>
      </c>
      <c r="H168" s="172" t="s">
        <v>630</v>
      </c>
      <c r="I168" s="172">
        <v>36</v>
      </c>
      <c r="J168" s="172">
        <v>36</v>
      </c>
      <c r="K168" s="173" t="s">
        <v>771</v>
      </c>
      <c r="L168" s="172">
        <v>34.700000000000003</v>
      </c>
      <c r="M168" s="174">
        <v>0</v>
      </c>
      <c r="N168" s="175">
        <f>J168-G168</f>
        <v>0</v>
      </c>
      <c r="O168" s="175">
        <f>L168-I168</f>
        <v>-1.2999999999999972</v>
      </c>
    </row>
    <row r="169" spans="3:15" ht="57">
      <c r="C169" s="146">
        <v>163</v>
      </c>
      <c r="D169" s="151" t="s">
        <v>272</v>
      </c>
      <c r="E169" s="152" t="s">
        <v>274</v>
      </c>
      <c r="F169" s="176" t="s">
        <v>629</v>
      </c>
      <c r="G169" s="172">
        <v>10</v>
      </c>
      <c r="H169" s="172" t="s">
        <v>630</v>
      </c>
      <c r="I169" s="172">
        <v>0.38</v>
      </c>
      <c r="J169" s="172">
        <v>14</v>
      </c>
      <c r="K169" s="180" t="s">
        <v>657</v>
      </c>
      <c r="L169" s="196">
        <v>0.4</v>
      </c>
      <c r="M169" s="174">
        <v>0</v>
      </c>
      <c r="N169" s="175">
        <f>J169-G169</f>
        <v>4</v>
      </c>
      <c r="O169" s="175">
        <f>L169-I169</f>
        <v>2.0000000000000018E-2</v>
      </c>
    </row>
    <row r="170" spans="3:15" ht="57">
      <c r="C170" s="146">
        <v>164</v>
      </c>
      <c r="D170" s="151" t="s">
        <v>272</v>
      </c>
      <c r="E170" s="152" t="s">
        <v>273</v>
      </c>
      <c r="F170" s="176" t="s">
        <v>629</v>
      </c>
      <c r="G170" s="172">
        <v>14</v>
      </c>
      <c r="H170" s="172" t="s">
        <v>630</v>
      </c>
      <c r="I170" s="172">
        <v>19.8</v>
      </c>
      <c r="J170" s="172">
        <v>14</v>
      </c>
      <c r="K170" s="173" t="s">
        <v>702</v>
      </c>
      <c r="L170" s="172">
        <v>20.5</v>
      </c>
      <c r="M170" s="174">
        <v>0</v>
      </c>
      <c r="N170" s="175">
        <f>J170-G170</f>
        <v>0</v>
      </c>
      <c r="O170" s="175">
        <f>L170-I170</f>
        <v>0.69999999999999929</v>
      </c>
    </row>
    <row r="171" spans="3:15" ht="71.25">
      <c r="C171" s="146">
        <v>165</v>
      </c>
      <c r="D171" s="151" t="s">
        <v>272</v>
      </c>
      <c r="E171" s="152" t="s">
        <v>275</v>
      </c>
      <c r="F171" s="176" t="s">
        <v>629</v>
      </c>
      <c r="G171" s="172">
        <v>19</v>
      </c>
      <c r="H171" s="172" t="s">
        <v>639</v>
      </c>
      <c r="I171" s="172">
        <v>0.3</v>
      </c>
      <c r="J171" s="172">
        <v>19</v>
      </c>
      <c r="K171" s="180" t="s">
        <v>734</v>
      </c>
      <c r="L171" s="172">
        <v>0.3</v>
      </c>
      <c r="M171" s="174">
        <v>0.3</v>
      </c>
      <c r="N171" s="175">
        <f>J171-G171</f>
        <v>0</v>
      </c>
      <c r="O171" s="175">
        <f>L171-I171</f>
        <v>0</v>
      </c>
    </row>
    <row r="172" spans="3:15" ht="15.75">
      <c r="C172" s="146">
        <v>166</v>
      </c>
      <c r="D172" s="151" t="s">
        <v>272</v>
      </c>
      <c r="E172" s="143" t="s">
        <v>276</v>
      </c>
      <c r="F172" s="170" t="s">
        <v>629</v>
      </c>
      <c r="G172" s="172">
        <v>10</v>
      </c>
      <c r="H172" s="172" t="s">
        <v>639</v>
      </c>
      <c r="I172" s="172">
        <v>7</v>
      </c>
      <c r="J172" s="172">
        <v>10</v>
      </c>
      <c r="K172" s="180" t="s">
        <v>639</v>
      </c>
      <c r="L172" s="172">
        <v>7</v>
      </c>
      <c r="M172" s="174">
        <v>0.8</v>
      </c>
      <c r="N172" s="175">
        <f>J172-G172</f>
        <v>0</v>
      </c>
      <c r="O172" s="175">
        <f>L172-I172</f>
        <v>0</v>
      </c>
    </row>
    <row r="173" spans="3:15" ht="15.75">
      <c r="C173" s="146">
        <v>167</v>
      </c>
      <c r="D173" s="151" t="s">
        <v>272</v>
      </c>
      <c r="E173" s="143" t="s">
        <v>278</v>
      </c>
      <c r="F173" s="170" t="s">
        <v>629</v>
      </c>
      <c r="G173" s="172">
        <v>15</v>
      </c>
      <c r="H173" s="172" t="s">
        <v>639</v>
      </c>
      <c r="I173" s="172">
        <v>0.3</v>
      </c>
      <c r="J173" s="172">
        <v>15</v>
      </c>
      <c r="K173" s="180" t="s">
        <v>639</v>
      </c>
      <c r="L173" s="172">
        <v>0.3</v>
      </c>
      <c r="M173" s="174">
        <v>0</v>
      </c>
      <c r="N173" s="175">
        <f>J173-G173</f>
        <v>0</v>
      </c>
      <c r="O173" s="175">
        <f>L173-I173</f>
        <v>0</v>
      </c>
    </row>
    <row r="174" spans="3:15" ht="15.75">
      <c r="C174" s="146">
        <v>168</v>
      </c>
      <c r="D174" s="151" t="s">
        <v>272</v>
      </c>
      <c r="E174" s="143" t="s">
        <v>279</v>
      </c>
      <c r="F174" s="170" t="s">
        <v>629</v>
      </c>
      <c r="G174" s="172">
        <v>7</v>
      </c>
      <c r="H174" s="172" t="s">
        <v>630</v>
      </c>
      <c r="I174" s="172">
        <v>6.6000000000000003E-2</v>
      </c>
      <c r="J174" s="172">
        <v>5</v>
      </c>
      <c r="K174" s="173" t="s">
        <v>641</v>
      </c>
      <c r="L174" s="172">
        <v>6.7000000000000004E-2</v>
      </c>
      <c r="M174" s="174">
        <v>0</v>
      </c>
      <c r="N174" s="175">
        <f>J174-G174</f>
        <v>-2</v>
      </c>
      <c r="O174" s="175">
        <v>0</v>
      </c>
    </row>
    <row r="175" spans="3:15" ht="15.75">
      <c r="C175" s="146">
        <v>169</v>
      </c>
      <c r="D175" s="151" t="s">
        <v>272</v>
      </c>
      <c r="E175" s="143" t="s">
        <v>277</v>
      </c>
      <c r="F175" s="170" t="s">
        <v>629</v>
      </c>
      <c r="G175" s="172">
        <v>57</v>
      </c>
      <c r="H175" s="172" t="s">
        <v>635</v>
      </c>
      <c r="I175" s="172">
        <v>0.375</v>
      </c>
      <c r="J175" s="172">
        <v>33</v>
      </c>
      <c r="K175" s="177" t="s">
        <v>640</v>
      </c>
      <c r="L175" s="196">
        <v>3.5999999999999999E-3</v>
      </c>
      <c r="M175" s="223">
        <v>0.15</v>
      </c>
      <c r="N175" s="175">
        <f>J175-G175</f>
        <v>-24</v>
      </c>
      <c r="O175" s="175">
        <v>0</v>
      </c>
    </row>
    <row r="176" spans="3:15" ht="99.75">
      <c r="C176" s="146">
        <v>170</v>
      </c>
      <c r="D176" s="151" t="s">
        <v>280</v>
      </c>
      <c r="E176" s="152" t="s">
        <v>281</v>
      </c>
      <c r="F176" s="176" t="s">
        <v>629</v>
      </c>
      <c r="G176" s="172">
        <v>10</v>
      </c>
      <c r="H176" s="172" t="s">
        <v>635</v>
      </c>
      <c r="I176" s="172">
        <v>12</v>
      </c>
      <c r="J176" s="172">
        <v>10</v>
      </c>
      <c r="K176" s="177" t="s">
        <v>635</v>
      </c>
      <c r="L176" s="172">
        <v>12</v>
      </c>
      <c r="M176" s="174">
        <v>0</v>
      </c>
      <c r="N176" s="175">
        <f>J176-G176</f>
        <v>0</v>
      </c>
      <c r="O176" s="175">
        <f>L176-I176</f>
        <v>0</v>
      </c>
    </row>
    <row r="177" spans="3:15" ht="99.75">
      <c r="C177" s="146">
        <v>171</v>
      </c>
      <c r="D177" s="151" t="s">
        <v>280</v>
      </c>
      <c r="E177" s="152" t="s">
        <v>283</v>
      </c>
      <c r="F177" s="176" t="s">
        <v>629</v>
      </c>
      <c r="G177" s="172">
        <v>24</v>
      </c>
      <c r="H177" s="172" t="s">
        <v>630</v>
      </c>
      <c r="I177" s="172">
        <v>60</v>
      </c>
      <c r="J177" s="172">
        <v>24</v>
      </c>
      <c r="K177" s="173" t="s">
        <v>735</v>
      </c>
      <c r="L177" s="172">
        <v>60</v>
      </c>
      <c r="M177" s="174">
        <v>0</v>
      </c>
      <c r="N177" s="175">
        <f>J177-G177</f>
        <v>0</v>
      </c>
      <c r="O177" s="175">
        <f>L177-I177</f>
        <v>0</v>
      </c>
    </row>
    <row r="178" spans="3:15" ht="114">
      <c r="C178" s="146">
        <v>172</v>
      </c>
      <c r="D178" s="151" t="s">
        <v>280</v>
      </c>
      <c r="E178" s="152" t="s">
        <v>285</v>
      </c>
      <c r="F178" s="176" t="s">
        <v>629</v>
      </c>
      <c r="G178" s="172">
        <v>13</v>
      </c>
      <c r="H178" s="172" t="s">
        <v>635</v>
      </c>
      <c r="I178" s="172">
        <v>28</v>
      </c>
      <c r="J178" s="172">
        <v>13</v>
      </c>
      <c r="K178" s="177" t="s">
        <v>728</v>
      </c>
      <c r="L178" s="172">
        <v>28</v>
      </c>
      <c r="M178" s="174">
        <v>0</v>
      </c>
      <c r="N178" s="175">
        <f>J178-G178</f>
        <v>0</v>
      </c>
      <c r="O178" s="175">
        <f>L178-I178</f>
        <v>0</v>
      </c>
    </row>
    <row r="179" spans="3:15" ht="99.75">
      <c r="C179" s="146">
        <v>173</v>
      </c>
      <c r="D179" s="151" t="s">
        <v>280</v>
      </c>
      <c r="E179" s="152" t="s">
        <v>284</v>
      </c>
      <c r="F179" s="176" t="s">
        <v>629</v>
      </c>
      <c r="G179" s="172">
        <v>8</v>
      </c>
      <c r="H179" s="172" t="s">
        <v>704</v>
      </c>
      <c r="I179" s="172">
        <v>11.1</v>
      </c>
      <c r="J179" s="172">
        <v>8</v>
      </c>
      <c r="K179" s="177" t="s">
        <v>640</v>
      </c>
      <c r="L179" s="172">
        <v>10.38</v>
      </c>
      <c r="M179" s="174">
        <v>0</v>
      </c>
      <c r="N179" s="175">
        <f>J179-G179</f>
        <v>0</v>
      </c>
      <c r="O179" s="175">
        <f>L179-I179</f>
        <v>-0.71999999999999886</v>
      </c>
    </row>
    <row r="180" spans="3:15" ht="85.5">
      <c r="C180" s="146">
        <v>174</v>
      </c>
      <c r="D180" s="151" t="s">
        <v>280</v>
      </c>
      <c r="E180" s="152" t="s">
        <v>282</v>
      </c>
      <c r="F180" s="176" t="s">
        <v>629</v>
      </c>
      <c r="G180" s="172">
        <v>40</v>
      </c>
      <c r="H180" s="172" t="s">
        <v>635</v>
      </c>
      <c r="I180" s="172">
        <v>36</v>
      </c>
      <c r="J180" s="172">
        <v>40</v>
      </c>
      <c r="K180" s="177" t="s">
        <v>766</v>
      </c>
      <c r="L180" s="178">
        <v>0.36</v>
      </c>
      <c r="M180" s="174">
        <v>0</v>
      </c>
      <c r="N180" s="175">
        <f>J180-G180</f>
        <v>0</v>
      </c>
      <c r="O180" s="175">
        <f>L180-I180</f>
        <v>-35.64</v>
      </c>
    </row>
    <row r="181" spans="3:15" ht="71.25">
      <c r="C181" s="146">
        <v>175</v>
      </c>
      <c r="D181" s="151" t="s">
        <v>286</v>
      </c>
      <c r="E181" s="152" t="s">
        <v>768</v>
      </c>
      <c r="F181" s="176" t="s">
        <v>658</v>
      </c>
      <c r="G181" s="172">
        <v>121</v>
      </c>
      <c r="H181" s="180" t="s">
        <v>639</v>
      </c>
      <c r="I181" s="172">
        <v>15</v>
      </c>
      <c r="J181" s="172">
        <v>144</v>
      </c>
      <c r="K181" s="180" t="s">
        <v>657</v>
      </c>
      <c r="L181" s="172">
        <v>17</v>
      </c>
      <c r="M181" s="174">
        <v>25</v>
      </c>
      <c r="N181" s="175">
        <f>J181-G181</f>
        <v>23</v>
      </c>
      <c r="O181" s="175">
        <f>L181-I181</f>
        <v>2</v>
      </c>
    </row>
    <row r="182" spans="3:15" ht="71.25">
      <c r="C182" s="146">
        <v>176</v>
      </c>
      <c r="D182" s="151" t="s">
        <v>286</v>
      </c>
      <c r="E182" s="152" t="s">
        <v>292</v>
      </c>
      <c r="F182" s="176" t="s">
        <v>629</v>
      </c>
      <c r="G182" s="172">
        <v>136</v>
      </c>
      <c r="H182" s="172" t="s">
        <v>639</v>
      </c>
      <c r="I182" s="172">
        <v>23</v>
      </c>
      <c r="J182" s="172">
        <v>149</v>
      </c>
      <c r="K182" s="180" t="s">
        <v>639</v>
      </c>
      <c r="L182" s="172">
        <v>24</v>
      </c>
      <c r="M182" s="174">
        <v>0</v>
      </c>
      <c r="N182" s="175">
        <f>J182-G182</f>
        <v>13</v>
      </c>
      <c r="O182" s="175">
        <f>L182-I182</f>
        <v>1</v>
      </c>
    </row>
    <row r="183" spans="3:15" ht="71.25">
      <c r="C183" s="146">
        <v>177</v>
      </c>
      <c r="D183" s="151" t="s">
        <v>286</v>
      </c>
      <c r="E183" s="152" t="s">
        <v>294</v>
      </c>
      <c r="F183" s="176" t="s">
        <v>629</v>
      </c>
      <c r="G183" s="172">
        <v>76</v>
      </c>
      <c r="H183" s="172" t="s">
        <v>654</v>
      </c>
      <c r="I183" s="172">
        <v>32.5</v>
      </c>
      <c r="J183" s="172">
        <v>84</v>
      </c>
      <c r="K183" s="177" t="s">
        <v>654</v>
      </c>
      <c r="L183" s="172">
        <v>39</v>
      </c>
      <c r="M183" s="174">
        <v>0</v>
      </c>
      <c r="N183" s="175">
        <f>J183-G183</f>
        <v>8</v>
      </c>
      <c r="O183" s="175">
        <f>L183-I183</f>
        <v>6.5</v>
      </c>
    </row>
    <row r="184" spans="3:15" ht="71.25">
      <c r="C184" s="146">
        <v>178</v>
      </c>
      <c r="D184" s="151" t="s">
        <v>286</v>
      </c>
      <c r="E184" s="152" t="s">
        <v>289</v>
      </c>
      <c r="F184" s="176" t="s">
        <v>658</v>
      </c>
      <c r="G184" s="172">
        <v>81</v>
      </c>
      <c r="H184" s="177" t="s">
        <v>635</v>
      </c>
      <c r="I184" s="172">
        <v>7.8</v>
      </c>
      <c r="J184" s="172">
        <v>85</v>
      </c>
      <c r="K184" s="180" t="s">
        <v>703</v>
      </c>
      <c r="L184" s="172">
        <v>8.1999999999999993</v>
      </c>
      <c r="M184" s="174">
        <v>0</v>
      </c>
      <c r="N184" s="175">
        <f>J184-G184</f>
        <v>4</v>
      </c>
      <c r="O184" s="175">
        <f>L184-I184</f>
        <v>0.39999999999999947</v>
      </c>
    </row>
    <row r="185" spans="3:15" ht="85.5">
      <c r="C185" s="146">
        <v>179</v>
      </c>
      <c r="D185" s="151" t="s">
        <v>286</v>
      </c>
      <c r="E185" s="152" t="s">
        <v>295</v>
      </c>
      <c r="F185" s="176" t="s">
        <v>629</v>
      </c>
      <c r="G185" s="172">
        <v>64</v>
      </c>
      <c r="H185" s="172" t="s">
        <v>684</v>
      </c>
      <c r="I185" s="172">
        <v>42</v>
      </c>
      <c r="J185" s="172">
        <v>67</v>
      </c>
      <c r="K185" s="173" t="s">
        <v>685</v>
      </c>
      <c r="L185" s="172">
        <v>46</v>
      </c>
      <c r="M185" s="174">
        <v>0</v>
      </c>
      <c r="N185" s="175">
        <f>J185-G185</f>
        <v>3</v>
      </c>
      <c r="O185" s="175">
        <f>L185-I185</f>
        <v>4</v>
      </c>
    </row>
    <row r="186" spans="3:15" ht="71.25">
      <c r="C186" s="146">
        <v>180</v>
      </c>
      <c r="D186" s="151" t="s">
        <v>286</v>
      </c>
      <c r="E186" s="152" t="s">
        <v>288</v>
      </c>
      <c r="F186" s="176" t="s">
        <v>658</v>
      </c>
      <c r="G186" s="172">
        <v>155</v>
      </c>
      <c r="H186" s="180" t="s">
        <v>639</v>
      </c>
      <c r="I186" s="172">
        <v>26</v>
      </c>
      <c r="J186" s="172">
        <v>155</v>
      </c>
      <c r="K186" s="180" t="s">
        <v>734</v>
      </c>
      <c r="L186" s="172">
        <v>26</v>
      </c>
      <c r="M186" s="174">
        <v>0</v>
      </c>
      <c r="N186" s="175">
        <f>J186-G186</f>
        <v>0</v>
      </c>
      <c r="O186" s="175">
        <f>L186-I186</f>
        <v>0</v>
      </c>
    </row>
    <row r="187" spans="3:15" ht="71.25">
      <c r="C187" s="146">
        <v>181</v>
      </c>
      <c r="D187" s="151" t="s">
        <v>286</v>
      </c>
      <c r="E187" s="152" t="s">
        <v>290</v>
      </c>
      <c r="F187" s="176" t="s">
        <v>629</v>
      </c>
      <c r="G187" s="172">
        <v>34</v>
      </c>
      <c r="H187" s="172" t="s">
        <v>736</v>
      </c>
      <c r="I187" s="172">
        <v>40</v>
      </c>
      <c r="J187" s="172">
        <v>34</v>
      </c>
      <c r="K187" s="173" t="s">
        <v>737</v>
      </c>
      <c r="L187" s="172">
        <v>40</v>
      </c>
      <c r="M187" s="174">
        <v>0</v>
      </c>
      <c r="N187" s="175">
        <f>J187-G187</f>
        <v>0</v>
      </c>
      <c r="O187" s="175">
        <f>L187-I187</f>
        <v>0</v>
      </c>
    </row>
    <row r="188" spans="3:15" ht="71.25">
      <c r="C188" s="146">
        <v>182</v>
      </c>
      <c r="D188" s="151" t="s">
        <v>286</v>
      </c>
      <c r="E188" s="152" t="s">
        <v>291</v>
      </c>
      <c r="F188" s="176" t="s">
        <v>629</v>
      </c>
      <c r="G188" s="172">
        <v>60</v>
      </c>
      <c r="H188" s="172" t="s">
        <v>635</v>
      </c>
      <c r="I188" s="172">
        <v>47</v>
      </c>
      <c r="J188" s="172">
        <v>60</v>
      </c>
      <c r="K188" s="177" t="s">
        <v>738</v>
      </c>
      <c r="L188" s="172">
        <v>47</v>
      </c>
      <c r="M188" s="174">
        <v>0</v>
      </c>
      <c r="N188" s="175">
        <f>J188-G188</f>
        <v>0</v>
      </c>
      <c r="O188" s="175">
        <f>L188-I188</f>
        <v>0</v>
      </c>
    </row>
    <row r="189" spans="3:15" ht="71.25">
      <c r="C189" s="146">
        <v>183</v>
      </c>
      <c r="D189" s="151" t="s">
        <v>286</v>
      </c>
      <c r="E189" s="152" t="s">
        <v>293</v>
      </c>
      <c r="F189" s="176" t="s">
        <v>629</v>
      </c>
      <c r="G189" s="172">
        <v>52</v>
      </c>
      <c r="H189" s="172" t="s">
        <v>654</v>
      </c>
      <c r="I189" s="172">
        <v>50</v>
      </c>
      <c r="J189" s="172">
        <v>52</v>
      </c>
      <c r="K189" s="177">
        <v>50</v>
      </c>
      <c r="L189" s="172">
        <v>50</v>
      </c>
      <c r="M189" s="174">
        <v>5</v>
      </c>
      <c r="N189" s="175">
        <f>J189-G189</f>
        <v>0</v>
      </c>
      <c r="O189" s="175">
        <f>L189-I189</f>
        <v>0</v>
      </c>
    </row>
    <row r="190" spans="3:15" ht="85.5">
      <c r="C190" s="146">
        <v>184</v>
      </c>
      <c r="D190" s="151" t="s">
        <v>296</v>
      </c>
      <c r="E190" s="152" t="s">
        <v>298</v>
      </c>
      <c r="F190" s="176" t="s">
        <v>629</v>
      </c>
      <c r="G190" s="172">
        <v>20</v>
      </c>
      <c r="H190" s="172" t="s">
        <v>695</v>
      </c>
      <c r="I190" s="172">
        <v>23</v>
      </c>
      <c r="J190" s="172">
        <v>25</v>
      </c>
      <c r="K190" s="173" t="s">
        <v>696</v>
      </c>
      <c r="L190" s="172">
        <v>24</v>
      </c>
      <c r="M190" s="174">
        <v>0</v>
      </c>
      <c r="N190" s="175">
        <f>J190-G190</f>
        <v>5</v>
      </c>
      <c r="O190" s="175">
        <f>L190-I190</f>
        <v>1</v>
      </c>
    </row>
    <row r="191" spans="3:15" ht="15.75">
      <c r="C191" s="146">
        <v>185</v>
      </c>
      <c r="D191" s="151" t="s">
        <v>296</v>
      </c>
      <c r="E191" s="143" t="s">
        <v>304</v>
      </c>
      <c r="F191" s="170" t="s">
        <v>629</v>
      </c>
      <c r="G191" s="172">
        <v>84</v>
      </c>
      <c r="H191" s="172" t="s">
        <v>642</v>
      </c>
      <c r="I191" s="172">
        <v>31</v>
      </c>
      <c r="J191" s="172">
        <v>89</v>
      </c>
      <c r="K191" s="177" t="s">
        <v>642</v>
      </c>
      <c r="L191" s="172">
        <v>32</v>
      </c>
      <c r="M191" s="174">
        <v>22</v>
      </c>
      <c r="N191" s="175">
        <f>J191-G191</f>
        <v>5</v>
      </c>
      <c r="O191" s="175">
        <f>L191-I191</f>
        <v>1</v>
      </c>
    </row>
    <row r="192" spans="3:15" ht="85.5">
      <c r="C192" s="146">
        <v>186</v>
      </c>
      <c r="D192" s="151" t="s">
        <v>296</v>
      </c>
      <c r="E192" s="152" t="s">
        <v>299</v>
      </c>
      <c r="F192" s="176" t="s">
        <v>629</v>
      </c>
      <c r="G192" s="172">
        <v>27</v>
      </c>
      <c r="H192" s="172" t="s">
        <v>696</v>
      </c>
      <c r="I192" s="172">
        <v>36</v>
      </c>
      <c r="J192" s="172">
        <v>27</v>
      </c>
      <c r="K192" s="173" t="s">
        <v>696</v>
      </c>
      <c r="L192" s="172">
        <v>36</v>
      </c>
      <c r="M192" s="174">
        <v>0</v>
      </c>
      <c r="N192" s="175">
        <f>J192-G192</f>
        <v>0</v>
      </c>
      <c r="O192" s="175">
        <f>L192-I192</f>
        <v>0</v>
      </c>
    </row>
    <row r="193" spans="3:15" ht="85.5">
      <c r="C193" s="146">
        <v>187</v>
      </c>
      <c r="D193" s="151" t="s">
        <v>296</v>
      </c>
      <c r="E193" s="152" t="s">
        <v>300</v>
      </c>
      <c r="F193" s="176" t="s">
        <v>629</v>
      </c>
      <c r="G193" s="172">
        <v>36</v>
      </c>
      <c r="H193" s="172" t="s">
        <v>739</v>
      </c>
      <c r="I193" s="172">
        <v>72</v>
      </c>
      <c r="J193" s="172">
        <v>36</v>
      </c>
      <c r="K193" s="177" t="s">
        <v>719</v>
      </c>
      <c r="L193" s="172">
        <v>72</v>
      </c>
      <c r="M193" s="174">
        <v>10</v>
      </c>
      <c r="N193" s="175">
        <f>J193-G193</f>
        <v>0</v>
      </c>
      <c r="O193" s="175">
        <f>L193-I193</f>
        <v>0</v>
      </c>
    </row>
    <row r="194" spans="3:15" ht="85.5">
      <c r="C194" s="146">
        <v>188</v>
      </c>
      <c r="D194" s="151" t="s">
        <v>296</v>
      </c>
      <c r="E194" s="152" t="s">
        <v>302</v>
      </c>
      <c r="F194" s="176" t="s">
        <v>629</v>
      </c>
      <c r="G194" s="172">
        <v>30</v>
      </c>
      <c r="H194" s="172" t="s">
        <v>739</v>
      </c>
      <c r="I194" s="172">
        <v>35</v>
      </c>
      <c r="J194" s="172">
        <v>30</v>
      </c>
      <c r="K194" s="177" t="s">
        <v>719</v>
      </c>
      <c r="L194" s="172">
        <v>35</v>
      </c>
      <c r="M194" s="174">
        <v>0</v>
      </c>
      <c r="N194" s="175">
        <f>J194-G194</f>
        <v>0</v>
      </c>
      <c r="O194" s="175">
        <f>L194-I194</f>
        <v>0</v>
      </c>
    </row>
    <row r="195" spans="3:15" ht="85.5">
      <c r="C195" s="146">
        <v>189</v>
      </c>
      <c r="D195" s="151" t="s">
        <v>296</v>
      </c>
      <c r="E195" s="152" t="s">
        <v>303</v>
      </c>
      <c r="F195" s="176" t="s">
        <v>629</v>
      </c>
      <c r="G195" s="172">
        <v>10</v>
      </c>
      <c r="H195" s="172" t="s">
        <v>704</v>
      </c>
      <c r="I195" s="172">
        <v>62.5</v>
      </c>
      <c r="J195" s="172">
        <v>10</v>
      </c>
      <c r="K195" s="173" t="s">
        <v>740</v>
      </c>
      <c r="L195" s="172">
        <v>62.5</v>
      </c>
      <c r="M195" s="174">
        <v>0</v>
      </c>
      <c r="N195" s="175">
        <f>J195-G195</f>
        <v>0</v>
      </c>
      <c r="O195" s="175">
        <f>L195-I195</f>
        <v>0</v>
      </c>
    </row>
    <row r="196" spans="3:15" ht="30">
      <c r="C196" s="146">
        <v>190</v>
      </c>
      <c r="D196" s="151" t="s">
        <v>296</v>
      </c>
      <c r="E196" s="143" t="s">
        <v>305</v>
      </c>
      <c r="F196" s="170" t="s">
        <v>629</v>
      </c>
      <c r="G196" s="172">
        <v>25</v>
      </c>
      <c r="H196" s="172" t="s">
        <v>643</v>
      </c>
      <c r="I196" s="172">
        <v>75</v>
      </c>
      <c r="J196" s="172">
        <v>25</v>
      </c>
      <c r="K196" s="177">
        <v>50</v>
      </c>
      <c r="L196" s="172">
        <v>73</v>
      </c>
      <c r="M196" s="174">
        <v>21</v>
      </c>
      <c r="N196" s="175">
        <f>J196-G196</f>
        <v>0</v>
      </c>
      <c r="O196" s="175">
        <f>L196-I196</f>
        <v>-2</v>
      </c>
    </row>
    <row r="197" spans="3:15" ht="85.5">
      <c r="C197" s="146">
        <v>191</v>
      </c>
      <c r="D197" s="151" t="s">
        <v>296</v>
      </c>
      <c r="E197" s="152" t="s">
        <v>297</v>
      </c>
      <c r="F197" s="176" t="s">
        <v>629</v>
      </c>
      <c r="G197" s="172">
        <v>28</v>
      </c>
      <c r="H197" s="172" t="s">
        <v>695</v>
      </c>
      <c r="I197" s="172">
        <v>23</v>
      </c>
      <c r="J197" s="172">
        <v>27</v>
      </c>
      <c r="K197" s="180">
        <v>1024</v>
      </c>
      <c r="L197" s="172">
        <v>20</v>
      </c>
      <c r="M197" s="174">
        <v>0</v>
      </c>
      <c r="N197" s="175">
        <f>J197-G197</f>
        <v>-1</v>
      </c>
      <c r="O197" s="175">
        <f>L197-I197</f>
        <v>-3</v>
      </c>
    </row>
    <row r="198" spans="3:15" ht="85.5">
      <c r="C198" s="146">
        <v>192</v>
      </c>
      <c r="D198" s="151" t="s">
        <v>296</v>
      </c>
      <c r="E198" s="152" t="s">
        <v>301</v>
      </c>
      <c r="F198" s="176" t="s">
        <v>629</v>
      </c>
      <c r="G198" s="172">
        <v>35</v>
      </c>
      <c r="H198" s="172" t="s">
        <v>704</v>
      </c>
      <c r="I198" s="172">
        <v>32</v>
      </c>
      <c r="J198" s="172">
        <v>27</v>
      </c>
      <c r="K198" s="177" t="s">
        <v>654</v>
      </c>
      <c r="L198" s="172">
        <v>25</v>
      </c>
      <c r="M198" s="174">
        <v>0</v>
      </c>
      <c r="N198" s="175">
        <f>J198-G198</f>
        <v>-8</v>
      </c>
      <c r="O198" s="175">
        <f>L198-I198</f>
        <v>-7</v>
      </c>
    </row>
    <row r="199" spans="3:15" ht="85.5">
      <c r="C199" s="146">
        <v>193</v>
      </c>
      <c r="D199" s="151" t="s">
        <v>306</v>
      </c>
      <c r="E199" s="152" t="s">
        <v>307</v>
      </c>
      <c r="F199" s="176" t="s">
        <v>629</v>
      </c>
      <c r="G199" s="172">
        <v>7</v>
      </c>
      <c r="H199" s="172" t="s">
        <v>741</v>
      </c>
      <c r="I199" s="172">
        <v>7</v>
      </c>
      <c r="J199" s="172">
        <v>7</v>
      </c>
      <c r="K199" s="177" t="s">
        <v>741</v>
      </c>
      <c r="L199" s="172">
        <v>7</v>
      </c>
      <c r="M199" s="174">
        <v>0</v>
      </c>
      <c r="N199" s="175">
        <f>J199-G199</f>
        <v>0</v>
      </c>
      <c r="O199" s="175">
        <f>L199-I199</f>
        <v>0</v>
      </c>
    </row>
    <row r="200" spans="3:15" ht="85.5">
      <c r="C200" s="146">
        <v>194</v>
      </c>
      <c r="D200" s="151" t="s">
        <v>308</v>
      </c>
      <c r="E200" s="152" t="s">
        <v>309</v>
      </c>
      <c r="F200" s="176" t="s">
        <v>629</v>
      </c>
      <c r="G200" s="172">
        <v>45</v>
      </c>
      <c r="H200" s="172">
        <v>60</v>
      </c>
      <c r="I200" s="172">
        <v>7</v>
      </c>
      <c r="J200" s="172">
        <v>51</v>
      </c>
      <c r="K200" s="180">
        <v>61</v>
      </c>
      <c r="L200" s="172">
        <v>8</v>
      </c>
      <c r="M200" s="174">
        <v>10</v>
      </c>
      <c r="N200" s="175">
        <f>J200-G200</f>
        <v>6</v>
      </c>
      <c r="O200" s="175">
        <f>L200-I200</f>
        <v>1</v>
      </c>
    </row>
    <row r="201" spans="3:15" ht="71.25">
      <c r="C201" s="146">
        <v>195</v>
      </c>
      <c r="D201" s="151" t="s">
        <v>308</v>
      </c>
      <c r="E201" s="152" t="s">
        <v>318</v>
      </c>
      <c r="F201" s="176" t="s">
        <v>629</v>
      </c>
      <c r="G201" s="172">
        <v>14</v>
      </c>
      <c r="H201" s="172" t="s">
        <v>669</v>
      </c>
      <c r="I201" s="172">
        <v>43</v>
      </c>
      <c r="J201" s="172">
        <v>14</v>
      </c>
      <c r="K201" s="173" t="s">
        <v>669</v>
      </c>
      <c r="L201" s="172">
        <v>54</v>
      </c>
      <c r="M201" s="174">
        <v>0</v>
      </c>
      <c r="N201" s="175">
        <f>J201-G201</f>
        <v>0</v>
      </c>
      <c r="O201" s="175">
        <f>L201-I201</f>
        <v>11</v>
      </c>
    </row>
    <row r="202" spans="3:15" ht="71.25">
      <c r="C202" s="146">
        <v>196</v>
      </c>
      <c r="D202" s="151" t="s">
        <v>308</v>
      </c>
      <c r="E202" s="152" t="s">
        <v>320</v>
      </c>
      <c r="F202" s="176" t="s">
        <v>629</v>
      </c>
      <c r="G202" s="172">
        <v>12</v>
      </c>
      <c r="H202" s="172" t="s">
        <v>679</v>
      </c>
      <c r="I202" s="172">
        <v>55</v>
      </c>
      <c r="J202" s="172">
        <v>12</v>
      </c>
      <c r="K202" s="173" t="s">
        <v>680</v>
      </c>
      <c r="L202" s="172">
        <v>60</v>
      </c>
      <c r="M202" s="174">
        <v>0</v>
      </c>
      <c r="N202" s="175">
        <f>J202-G202</f>
        <v>0</v>
      </c>
      <c r="O202" s="175">
        <f>L202-I202</f>
        <v>5</v>
      </c>
    </row>
    <row r="203" spans="3:15" ht="71.25">
      <c r="C203" s="146">
        <v>197</v>
      </c>
      <c r="D203" s="151" t="s">
        <v>308</v>
      </c>
      <c r="E203" s="152" t="s">
        <v>310</v>
      </c>
      <c r="F203" s="176" t="s">
        <v>629</v>
      </c>
      <c r="G203" s="172">
        <v>39</v>
      </c>
      <c r="H203" s="172" t="s">
        <v>719</v>
      </c>
      <c r="I203" s="172">
        <v>38</v>
      </c>
      <c r="J203" s="172">
        <v>39</v>
      </c>
      <c r="K203" s="180">
        <v>50</v>
      </c>
      <c r="L203" s="172">
        <v>38</v>
      </c>
      <c r="M203" s="174">
        <v>2</v>
      </c>
      <c r="N203" s="175">
        <f>J203-G203</f>
        <v>0</v>
      </c>
      <c r="O203" s="175">
        <f>L203-I203</f>
        <v>0</v>
      </c>
    </row>
    <row r="204" spans="3:15" ht="71.25">
      <c r="C204" s="146">
        <v>198</v>
      </c>
      <c r="D204" s="151" t="s">
        <v>308</v>
      </c>
      <c r="E204" s="152" t="s">
        <v>311</v>
      </c>
      <c r="F204" s="176" t="s">
        <v>629</v>
      </c>
      <c r="G204" s="172">
        <v>9</v>
      </c>
      <c r="H204" s="172" t="s">
        <v>742</v>
      </c>
      <c r="I204" s="172">
        <v>38</v>
      </c>
      <c r="J204" s="172">
        <v>9</v>
      </c>
      <c r="K204" s="177">
        <v>50</v>
      </c>
      <c r="L204" s="172">
        <v>38</v>
      </c>
      <c r="M204" s="174">
        <v>0</v>
      </c>
      <c r="N204" s="175">
        <f>J204-G204</f>
        <v>0</v>
      </c>
      <c r="O204" s="175">
        <f>L204-I204</f>
        <v>0</v>
      </c>
    </row>
    <row r="205" spans="3:15" ht="71.25">
      <c r="C205" s="146">
        <v>199</v>
      </c>
      <c r="D205" s="151" t="s">
        <v>308</v>
      </c>
      <c r="E205" s="152" t="s">
        <v>312</v>
      </c>
      <c r="F205" s="176" t="s">
        <v>629</v>
      </c>
      <c r="G205" s="172">
        <v>25</v>
      </c>
      <c r="H205" s="172" t="s">
        <v>741</v>
      </c>
      <c r="I205" s="172">
        <v>38</v>
      </c>
      <c r="J205" s="172">
        <v>25</v>
      </c>
      <c r="K205" s="177" t="s">
        <v>719</v>
      </c>
      <c r="L205" s="172">
        <v>38</v>
      </c>
      <c r="M205" s="174">
        <v>0</v>
      </c>
      <c r="N205" s="175">
        <f>J205-G205</f>
        <v>0</v>
      </c>
      <c r="O205" s="175">
        <f>L205-I205</f>
        <v>0</v>
      </c>
    </row>
    <row r="206" spans="3:15" ht="71.25">
      <c r="C206" s="146">
        <v>200</v>
      </c>
      <c r="D206" s="151" t="s">
        <v>308</v>
      </c>
      <c r="E206" s="152" t="s">
        <v>315</v>
      </c>
      <c r="F206" s="176" t="s">
        <v>629</v>
      </c>
      <c r="G206" s="172">
        <v>9</v>
      </c>
      <c r="H206" s="172" t="s">
        <v>654</v>
      </c>
      <c r="I206" s="172">
        <v>8.8000000000000007</v>
      </c>
      <c r="J206" s="172">
        <v>9</v>
      </c>
      <c r="K206" s="177" t="s">
        <v>642</v>
      </c>
      <c r="L206" s="172">
        <v>8.8000000000000007</v>
      </c>
      <c r="M206" s="174">
        <v>0</v>
      </c>
      <c r="N206" s="175">
        <f>J206-G206</f>
        <v>0</v>
      </c>
      <c r="O206" s="175">
        <f>L206-I206</f>
        <v>0</v>
      </c>
    </row>
    <row r="207" spans="3:15" ht="71.25">
      <c r="C207" s="146">
        <v>201</v>
      </c>
      <c r="D207" s="151" t="s">
        <v>308</v>
      </c>
      <c r="E207" s="152" t="s">
        <v>316</v>
      </c>
      <c r="F207" s="176" t="s">
        <v>629</v>
      </c>
      <c r="G207" s="172">
        <v>9</v>
      </c>
      <c r="H207" s="172" t="s">
        <v>743</v>
      </c>
      <c r="I207" s="172">
        <v>0.18</v>
      </c>
      <c r="J207" s="172">
        <v>9</v>
      </c>
      <c r="K207" s="177" t="s">
        <v>744</v>
      </c>
      <c r="L207" s="172">
        <v>0.18</v>
      </c>
      <c r="M207" s="174">
        <v>0</v>
      </c>
      <c r="N207" s="175">
        <f>J207-G207</f>
        <v>0</v>
      </c>
      <c r="O207" s="175">
        <f>L207-I207</f>
        <v>0</v>
      </c>
    </row>
    <row r="208" spans="3:15" ht="71.25">
      <c r="C208" s="146">
        <v>202</v>
      </c>
      <c r="D208" s="151" t="s">
        <v>308</v>
      </c>
      <c r="E208" s="152" t="s">
        <v>317</v>
      </c>
      <c r="F208" s="176" t="s">
        <v>629</v>
      </c>
      <c r="G208" s="172">
        <v>20</v>
      </c>
      <c r="H208" s="172" t="s">
        <v>745</v>
      </c>
      <c r="I208" s="172">
        <v>18</v>
      </c>
      <c r="J208" s="172">
        <v>20</v>
      </c>
      <c r="K208" s="177" t="s">
        <v>745</v>
      </c>
      <c r="L208" s="172">
        <v>18</v>
      </c>
      <c r="M208" s="174">
        <v>0</v>
      </c>
      <c r="N208" s="175">
        <f>J208-G208</f>
        <v>0</v>
      </c>
      <c r="O208" s="175">
        <f>L208-I208</f>
        <v>0</v>
      </c>
    </row>
    <row r="209" spans="3:15" ht="71.25">
      <c r="C209" s="146">
        <v>203</v>
      </c>
      <c r="D209" s="151" t="s">
        <v>308</v>
      </c>
      <c r="E209" s="152" t="s">
        <v>319</v>
      </c>
      <c r="F209" s="176" t="s">
        <v>629</v>
      </c>
      <c r="G209" s="172">
        <v>13</v>
      </c>
      <c r="H209" s="172" t="s">
        <v>679</v>
      </c>
      <c r="I209" s="172">
        <v>35</v>
      </c>
      <c r="J209" s="172">
        <v>13</v>
      </c>
      <c r="K209" s="173" t="s">
        <v>746</v>
      </c>
      <c r="L209" s="172">
        <v>35</v>
      </c>
      <c r="M209" s="174">
        <v>0</v>
      </c>
      <c r="N209" s="175">
        <f>J209-G209</f>
        <v>0</v>
      </c>
      <c r="O209" s="175">
        <f>L209-I209</f>
        <v>0</v>
      </c>
    </row>
    <row r="210" spans="3:15" ht="71.25">
      <c r="C210" s="146">
        <v>204</v>
      </c>
      <c r="D210" s="151" t="s">
        <v>308</v>
      </c>
      <c r="E210" s="152" t="s">
        <v>322</v>
      </c>
      <c r="F210" s="176" t="s">
        <v>629</v>
      </c>
      <c r="G210" s="172">
        <v>4</v>
      </c>
      <c r="H210" s="172" t="s">
        <v>747</v>
      </c>
      <c r="I210" s="172">
        <v>37</v>
      </c>
      <c r="J210" s="172">
        <v>4</v>
      </c>
      <c r="K210" s="173" t="s">
        <v>748</v>
      </c>
      <c r="L210" s="172">
        <v>37</v>
      </c>
      <c r="M210" s="174">
        <v>15</v>
      </c>
      <c r="N210" s="175">
        <f>J210-G210</f>
        <v>0</v>
      </c>
      <c r="O210" s="175">
        <f>L210-I210</f>
        <v>0</v>
      </c>
    </row>
    <row r="211" spans="3:15" ht="71.25">
      <c r="C211" s="146">
        <v>205</v>
      </c>
      <c r="D211" s="151" t="s">
        <v>308</v>
      </c>
      <c r="E211" s="152" t="s">
        <v>313</v>
      </c>
      <c r="F211" s="176" t="s">
        <v>629</v>
      </c>
      <c r="G211" s="172">
        <v>40</v>
      </c>
      <c r="H211" s="172" t="s">
        <v>719</v>
      </c>
      <c r="I211" s="172">
        <v>38</v>
      </c>
      <c r="J211" s="172">
        <v>40</v>
      </c>
      <c r="K211" s="177" t="s">
        <v>719</v>
      </c>
      <c r="L211" s="172">
        <v>36</v>
      </c>
      <c r="M211" s="174">
        <v>0</v>
      </c>
      <c r="N211" s="175">
        <f>J211-G211</f>
        <v>0</v>
      </c>
      <c r="O211" s="175">
        <f>L211-I211</f>
        <v>-2</v>
      </c>
    </row>
    <row r="212" spans="3:15" ht="71.25">
      <c r="C212" s="146">
        <v>206</v>
      </c>
      <c r="D212" s="151" t="s">
        <v>308</v>
      </c>
      <c r="E212" s="152" t="s">
        <v>314</v>
      </c>
      <c r="F212" s="176" t="s">
        <v>629</v>
      </c>
      <c r="G212" s="172">
        <v>14</v>
      </c>
      <c r="H212" s="172" t="s">
        <v>640</v>
      </c>
      <c r="I212" s="172">
        <v>36</v>
      </c>
      <c r="J212" s="172">
        <v>14</v>
      </c>
      <c r="K212" s="173" t="s">
        <v>762</v>
      </c>
      <c r="L212" s="172">
        <v>33</v>
      </c>
      <c r="M212" s="174">
        <v>0</v>
      </c>
      <c r="N212" s="175">
        <f>J212-G212</f>
        <v>0</v>
      </c>
      <c r="O212" s="175">
        <f>L212-I212</f>
        <v>-3</v>
      </c>
    </row>
    <row r="213" spans="3:15" ht="71.25">
      <c r="C213" s="146">
        <v>207</v>
      </c>
      <c r="D213" s="151" t="s">
        <v>308</v>
      </c>
      <c r="E213" s="152" t="s">
        <v>321</v>
      </c>
      <c r="F213" s="176" t="s">
        <v>629</v>
      </c>
      <c r="G213" s="172">
        <v>5</v>
      </c>
      <c r="H213" s="172" t="s">
        <v>654</v>
      </c>
      <c r="I213" s="172">
        <v>12</v>
      </c>
      <c r="J213" s="172">
        <v>4</v>
      </c>
      <c r="K213" s="177" t="s">
        <v>643</v>
      </c>
      <c r="L213" s="172">
        <v>12</v>
      </c>
      <c r="M213" s="174">
        <v>5</v>
      </c>
      <c r="N213" s="175">
        <f>J213-G213</f>
        <v>-1</v>
      </c>
      <c r="O213" s="175">
        <f>L213-I213</f>
        <v>0</v>
      </c>
    </row>
    <row r="214" spans="3:15" ht="71.25">
      <c r="C214" s="146">
        <v>208</v>
      </c>
      <c r="D214" s="151" t="s">
        <v>323</v>
      </c>
      <c r="E214" s="152" t="s">
        <v>326</v>
      </c>
      <c r="F214" s="176" t="s">
        <v>629</v>
      </c>
      <c r="G214" s="172">
        <v>16</v>
      </c>
      <c r="H214" s="172" t="s">
        <v>697</v>
      </c>
      <c r="I214" s="172">
        <v>25</v>
      </c>
      <c r="J214" s="172">
        <v>21</v>
      </c>
      <c r="K214" s="177" t="s">
        <v>698</v>
      </c>
      <c r="L214" s="172">
        <v>26</v>
      </c>
      <c r="M214" s="174">
        <v>0</v>
      </c>
      <c r="N214" s="175">
        <f>J214-G214</f>
        <v>5</v>
      </c>
      <c r="O214" s="175">
        <f>L214-I214</f>
        <v>1</v>
      </c>
    </row>
    <row r="215" spans="3:15" ht="71.25">
      <c r="C215" s="146">
        <v>209</v>
      </c>
      <c r="D215" s="151" t="s">
        <v>323</v>
      </c>
      <c r="E215" s="152" t="s">
        <v>324</v>
      </c>
      <c r="F215" s="176" t="s">
        <v>629</v>
      </c>
      <c r="G215" s="172">
        <v>68</v>
      </c>
      <c r="H215" s="172">
        <v>59</v>
      </c>
      <c r="I215" s="172">
        <v>27</v>
      </c>
      <c r="J215" s="172">
        <v>68</v>
      </c>
      <c r="K215" s="180">
        <v>59</v>
      </c>
      <c r="L215" s="172">
        <v>27</v>
      </c>
      <c r="M215" s="174">
        <v>0</v>
      </c>
      <c r="N215" s="175">
        <f>J215-G215</f>
        <v>0</v>
      </c>
      <c r="O215" s="175">
        <f>L215-I215</f>
        <v>0</v>
      </c>
    </row>
    <row r="216" spans="3:15" ht="71.25">
      <c r="C216" s="146">
        <v>210</v>
      </c>
      <c r="D216" s="151" t="s">
        <v>323</v>
      </c>
      <c r="E216" s="152" t="s">
        <v>197</v>
      </c>
      <c r="F216" s="176" t="s">
        <v>629</v>
      </c>
      <c r="G216" s="172">
        <v>30</v>
      </c>
      <c r="H216" s="172">
        <v>50</v>
      </c>
      <c r="I216" s="172">
        <v>13</v>
      </c>
      <c r="J216" s="172">
        <v>30</v>
      </c>
      <c r="K216" s="177">
        <v>50</v>
      </c>
      <c r="L216" s="172">
        <v>13</v>
      </c>
      <c r="M216" s="174">
        <v>0</v>
      </c>
      <c r="N216" s="175">
        <f>J216-G216</f>
        <v>0</v>
      </c>
      <c r="O216" s="175">
        <f>L216-I216</f>
        <v>0</v>
      </c>
    </row>
    <row r="217" spans="3:15" ht="71.25">
      <c r="C217" s="146">
        <v>211</v>
      </c>
      <c r="D217" s="151" t="s">
        <v>323</v>
      </c>
      <c r="E217" s="152" t="s">
        <v>325</v>
      </c>
      <c r="F217" s="176" t="s">
        <v>629</v>
      </c>
      <c r="G217" s="172">
        <v>37</v>
      </c>
      <c r="H217" s="172">
        <v>100</v>
      </c>
      <c r="I217" s="172">
        <v>81</v>
      </c>
      <c r="J217" s="172">
        <v>37</v>
      </c>
      <c r="K217" s="180">
        <v>100</v>
      </c>
      <c r="L217" s="172">
        <v>81</v>
      </c>
      <c r="M217" s="174">
        <v>12</v>
      </c>
      <c r="N217" s="175">
        <f>J217-G217</f>
        <v>0</v>
      </c>
      <c r="O217" s="175">
        <f>L217-I217</f>
        <v>0</v>
      </c>
    </row>
    <row r="218" spans="3:15" ht="71.25">
      <c r="C218" s="146">
        <v>212</v>
      </c>
      <c r="D218" s="151" t="s">
        <v>323</v>
      </c>
      <c r="E218" s="152" t="s">
        <v>327</v>
      </c>
      <c r="F218" s="176" t="s">
        <v>629</v>
      </c>
      <c r="G218" s="172">
        <v>41</v>
      </c>
      <c r="H218" s="172" t="s">
        <v>749</v>
      </c>
      <c r="I218" s="172">
        <v>0.27</v>
      </c>
      <c r="J218" s="172">
        <v>41</v>
      </c>
      <c r="K218" s="180" t="s">
        <v>750</v>
      </c>
      <c r="L218" s="172">
        <v>0.27</v>
      </c>
      <c r="M218" s="174">
        <v>19.170000000000002</v>
      </c>
      <c r="N218" s="175">
        <f>J218-G218</f>
        <v>0</v>
      </c>
      <c r="O218" s="175">
        <f>L218-I218</f>
        <v>0</v>
      </c>
    </row>
    <row r="219" spans="3:15" ht="99.75">
      <c r="C219" s="146">
        <v>213</v>
      </c>
      <c r="D219" s="151" t="s">
        <v>328</v>
      </c>
      <c r="E219" s="152" t="s">
        <v>329</v>
      </c>
      <c r="F219" s="176" t="s">
        <v>629</v>
      </c>
      <c r="G219" s="172">
        <v>11</v>
      </c>
      <c r="H219" s="172" t="s">
        <v>668</v>
      </c>
      <c r="I219" s="172">
        <v>36</v>
      </c>
      <c r="J219" s="172">
        <v>17</v>
      </c>
      <c r="K219" s="177" t="s">
        <v>651</v>
      </c>
      <c r="L219" s="172">
        <v>49</v>
      </c>
      <c r="M219" s="174">
        <v>0</v>
      </c>
      <c r="N219" s="175">
        <f>J219-G219</f>
        <v>6</v>
      </c>
      <c r="O219" s="175">
        <f>L219-I219</f>
        <v>13</v>
      </c>
    </row>
    <row r="220" spans="3:15" ht="15.75">
      <c r="C220" s="146">
        <v>214</v>
      </c>
      <c r="D220" s="151" t="s">
        <v>330</v>
      </c>
      <c r="E220" s="143" t="s">
        <v>331</v>
      </c>
      <c r="F220" s="170" t="s">
        <v>629</v>
      </c>
      <c r="G220" s="172">
        <v>73</v>
      </c>
      <c r="H220" s="172" t="s">
        <v>644</v>
      </c>
      <c r="I220" s="172">
        <v>42.4</v>
      </c>
      <c r="J220" s="172">
        <v>73</v>
      </c>
      <c r="K220" s="173" t="s">
        <v>771</v>
      </c>
      <c r="L220" s="172">
        <v>42.4</v>
      </c>
      <c r="M220" s="174">
        <v>0</v>
      </c>
      <c r="N220" s="175">
        <f>J220-G220</f>
        <v>0</v>
      </c>
      <c r="O220" s="175">
        <f>L220-I220</f>
        <v>0</v>
      </c>
    </row>
    <row r="221" spans="3:15" ht="71.25">
      <c r="C221" s="146">
        <v>215</v>
      </c>
      <c r="D221" s="151" t="s">
        <v>332</v>
      </c>
      <c r="E221" s="152" t="s">
        <v>333</v>
      </c>
      <c r="F221" s="176" t="s">
        <v>629</v>
      </c>
      <c r="G221" s="229">
        <v>25</v>
      </c>
      <c r="H221" s="172" t="s">
        <v>657</v>
      </c>
      <c r="I221" s="231">
        <v>8.5</v>
      </c>
      <c r="J221" s="229">
        <v>25</v>
      </c>
      <c r="K221" s="180" t="s">
        <v>657</v>
      </c>
      <c r="L221" s="231">
        <v>42.4</v>
      </c>
      <c r="M221" s="174">
        <v>0</v>
      </c>
      <c r="N221" s="175">
        <f>J221-G221</f>
        <v>0</v>
      </c>
      <c r="O221" s="175">
        <f>L221-I221</f>
        <v>33.9</v>
      </c>
    </row>
    <row r="222" spans="3:15" ht="85.5">
      <c r="C222" s="146">
        <v>216</v>
      </c>
      <c r="D222" s="151" t="s">
        <v>332</v>
      </c>
      <c r="E222" s="152" t="s">
        <v>334</v>
      </c>
      <c r="F222" s="176" t="s">
        <v>658</v>
      </c>
      <c r="G222" s="172">
        <v>18</v>
      </c>
      <c r="H222" s="180" t="s">
        <v>751</v>
      </c>
      <c r="I222" s="172">
        <v>0.2</v>
      </c>
      <c r="J222" s="172">
        <v>18</v>
      </c>
      <c r="K222" s="180" t="s">
        <v>752</v>
      </c>
      <c r="L222" s="172">
        <v>0.2</v>
      </c>
      <c r="M222" s="174">
        <v>0</v>
      </c>
      <c r="N222" s="175">
        <f>J222-G222</f>
        <v>0</v>
      </c>
      <c r="O222" s="175">
        <f>L222-I222</f>
        <v>0</v>
      </c>
    </row>
    <row r="223" spans="3:15" ht="71.25">
      <c r="C223" s="146">
        <v>217</v>
      </c>
      <c r="D223" s="151" t="s">
        <v>332</v>
      </c>
      <c r="E223" s="152" t="s">
        <v>335</v>
      </c>
      <c r="F223" s="176" t="s">
        <v>629</v>
      </c>
      <c r="G223" s="172">
        <v>24</v>
      </c>
      <c r="H223" s="172" t="s">
        <v>753</v>
      </c>
      <c r="I223" s="172">
        <v>17</v>
      </c>
      <c r="J223" s="172">
        <v>24</v>
      </c>
      <c r="K223" s="177" t="s">
        <v>754</v>
      </c>
      <c r="L223" s="172">
        <v>17</v>
      </c>
      <c r="M223" s="174">
        <v>10</v>
      </c>
      <c r="N223" s="175">
        <f>J223-G223</f>
        <v>0</v>
      </c>
      <c r="O223" s="175">
        <f>L223-I223</f>
        <v>0</v>
      </c>
    </row>
    <row r="224" spans="3:15" ht="71.25">
      <c r="C224" s="146">
        <v>218</v>
      </c>
      <c r="D224" s="151" t="s">
        <v>336</v>
      </c>
      <c r="E224" s="152" t="s">
        <v>337</v>
      </c>
      <c r="F224" s="176" t="s">
        <v>629</v>
      </c>
      <c r="G224" s="172">
        <v>24</v>
      </c>
      <c r="H224" s="172" t="s">
        <v>755</v>
      </c>
      <c r="I224" s="172">
        <v>61</v>
      </c>
      <c r="J224" s="172">
        <v>24</v>
      </c>
      <c r="K224" s="173" t="s">
        <v>756</v>
      </c>
      <c r="L224" s="172">
        <v>61</v>
      </c>
      <c r="M224" s="174">
        <v>0</v>
      </c>
      <c r="N224" s="175">
        <f>J224-G224</f>
        <v>0</v>
      </c>
      <c r="O224" s="175">
        <f>L224-I224</f>
        <v>0</v>
      </c>
    </row>
    <row r="225" spans="3:15" ht="71.25">
      <c r="C225" s="146">
        <v>219</v>
      </c>
      <c r="D225" s="151" t="s">
        <v>338</v>
      </c>
      <c r="E225" s="152" t="s">
        <v>339</v>
      </c>
      <c r="F225" s="176" t="s">
        <v>629</v>
      </c>
      <c r="G225" s="172">
        <v>4</v>
      </c>
      <c r="H225" s="172" t="s">
        <v>644</v>
      </c>
      <c r="I225" s="172">
        <v>11</v>
      </c>
      <c r="J225" s="172">
        <v>4</v>
      </c>
      <c r="K225" s="173" t="s">
        <v>644</v>
      </c>
      <c r="L225" s="172">
        <v>12.5</v>
      </c>
      <c r="M225" s="174">
        <v>0</v>
      </c>
      <c r="N225" s="175">
        <f>J225-G225</f>
        <v>0</v>
      </c>
      <c r="O225" s="175">
        <f>L225-I225</f>
        <v>1.5</v>
      </c>
    </row>
    <row r="226" spans="3:15" ht="42" customHeight="1">
      <c r="C226" s="146">
        <v>220</v>
      </c>
      <c r="D226" s="151" t="s">
        <v>338</v>
      </c>
      <c r="E226" s="152" t="s">
        <v>340</v>
      </c>
      <c r="F226" s="176" t="s">
        <v>629</v>
      </c>
      <c r="G226" s="172">
        <v>3</v>
      </c>
      <c r="H226" s="172" t="s">
        <v>757</v>
      </c>
      <c r="I226" s="172">
        <v>30</v>
      </c>
      <c r="J226" s="172">
        <v>3</v>
      </c>
      <c r="K226" s="173" t="s">
        <v>758</v>
      </c>
      <c r="L226" s="172">
        <v>30</v>
      </c>
      <c r="M226" s="174">
        <v>0</v>
      </c>
      <c r="N226" s="175">
        <f>J226-G226</f>
        <v>0</v>
      </c>
      <c r="O226" s="175">
        <f>L226-I226</f>
        <v>0</v>
      </c>
    </row>
    <row r="227" spans="3:15" ht="85.5">
      <c r="C227" s="146">
        <v>221</v>
      </c>
      <c r="D227" s="169"/>
      <c r="E227" s="152" t="s">
        <v>160</v>
      </c>
      <c r="F227" s="176" t="s">
        <v>629</v>
      </c>
      <c r="G227" s="172">
        <v>19</v>
      </c>
      <c r="H227" s="172" t="s">
        <v>635</v>
      </c>
      <c r="I227" s="172">
        <v>10</v>
      </c>
      <c r="J227" s="172">
        <v>17</v>
      </c>
      <c r="K227" s="177" t="s">
        <v>699</v>
      </c>
      <c r="L227" s="172">
        <v>11</v>
      </c>
      <c r="M227" s="174">
        <v>0</v>
      </c>
      <c r="N227" s="175">
        <f>J227-G227</f>
        <v>-2</v>
      </c>
      <c r="O227" s="175">
        <f>L227-I227</f>
        <v>1</v>
      </c>
    </row>
  </sheetData>
  <sortState ref="D8:O227">
    <sortCondition ref="D8:D227"/>
  </sortState>
  <mergeCells count="2">
    <mergeCell ref="D4:N4"/>
    <mergeCell ref="J5:L5"/>
  </mergeCells>
  <dataValidations count="1">
    <dataValidation type="list" allowBlank="1" sqref="K99:K100 K115 K9 K42:K43 K35 H7:H171">
      <formula1>"более 100 Мбит/с,51-100 Мбит/с,26-50 Мбит/с,25 Мбит/с и менее"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1:G117"/>
  <sheetViews>
    <sheetView topLeftCell="A82" workbookViewId="0">
      <selection activeCell="H90" sqref="H90"/>
    </sheetView>
  </sheetViews>
  <sheetFormatPr defaultRowHeight="15.75"/>
  <cols>
    <col min="3" max="3" width="15.28515625" style="82" customWidth="1"/>
    <col min="4" max="4" width="16" style="80" customWidth="1"/>
    <col min="5" max="5" width="25.42578125" style="80" customWidth="1"/>
    <col min="6" max="6" width="35.42578125" style="80" customWidth="1"/>
    <col min="7" max="7" width="9.140625" style="73"/>
  </cols>
  <sheetData>
    <row r="1" spans="3:7" ht="56.25" customHeight="1"/>
    <row r="2" spans="3:7" ht="16.5" thickBot="1">
      <c r="C2" s="81" t="s">
        <v>648</v>
      </c>
      <c r="D2" s="81"/>
      <c r="E2" s="81"/>
      <c r="F2" s="81"/>
    </row>
    <row r="3" spans="3:7" ht="16.5" thickBot="1">
      <c r="C3" s="83" t="s">
        <v>0</v>
      </c>
      <c r="D3" s="7" t="s">
        <v>1</v>
      </c>
      <c r="E3" s="7" t="s">
        <v>364</v>
      </c>
      <c r="F3" s="88" t="s">
        <v>365</v>
      </c>
    </row>
    <row r="4" spans="3:7" ht="39.75" customHeight="1">
      <c r="C4" s="121">
        <v>1</v>
      </c>
      <c r="D4" s="122" t="s">
        <v>366</v>
      </c>
      <c r="E4" s="8" t="s">
        <v>411</v>
      </c>
      <c r="F4" s="89" t="s">
        <v>412</v>
      </c>
      <c r="G4" s="73">
        <v>1</v>
      </c>
    </row>
    <row r="5" spans="3:7" ht="29.25" customHeight="1" thickBot="1">
      <c r="C5" s="106"/>
      <c r="D5" s="124"/>
      <c r="E5" s="9" t="s">
        <v>413</v>
      </c>
      <c r="F5" s="90" t="s">
        <v>414</v>
      </c>
      <c r="G5" s="73">
        <v>2</v>
      </c>
    </row>
    <row r="6" spans="3:7" ht="15.75" customHeight="1">
      <c r="C6" s="121">
        <v>2</v>
      </c>
      <c r="D6" s="122" t="s">
        <v>367</v>
      </c>
      <c r="E6" s="122" t="s">
        <v>368</v>
      </c>
      <c r="F6" s="89" t="s">
        <v>369</v>
      </c>
      <c r="G6" s="73">
        <v>3</v>
      </c>
    </row>
    <row r="7" spans="3:7" ht="18.75" customHeight="1">
      <c r="C7" s="105"/>
      <c r="D7" s="123"/>
      <c r="E7" s="123"/>
      <c r="F7" s="89" t="s">
        <v>370</v>
      </c>
      <c r="G7" s="73">
        <v>4</v>
      </c>
    </row>
    <row r="8" spans="3:7" ht="16.5" customHeight="1">
      <c r="C8" s="105"/>
      <c r="D8" s="123"/>
      <c r="E8" s="123"/>
      <c r="F8" s="89" t="s">
        <v>371</v>
      </c>
      <c r="G8" s="73">
        <v>5</v>
      </c>
    </row>
    <row r="9" spans="3:7" ht="20.25" customHeight="1" thickBot="1">
      <c r="C9" s="106"/>
      <c r="D9" s="124"/>
      <c r="E9" s="124"/>
      <c r="F9" s="90" t="s">
        <v>372</v>
      </c>
      <c r="G9" s="73">
        <v>6</v>
      </c>
    </row>
    <row r="10" spans="3:7" ht="15.75" customHeight="1">
      <c r="C10" s="121">
        <v>3</v>
      </c>
      <c r="D10" s="122" t="s">
        <v>373</v>
      </c>
      <c r="E10" s="122"/>
      <c r="F10" s="89" t="s">
        <v>374</v>
      </c>
      <c r="G10" s="73">
        <v>7</v>
      </c>
    </row>
    <row r="11" spans="3:7" ht="19.5" customHeight="1" thickBot="1">
      <c r="C11" s="106"/>
      <c r="D11" s="124"/>
      <c r="E11" s="124"/>
      <c r="F11" s="90" t="s">
        <v>375</v>
      </c>
      <c r="G11" s="73">
        <v>8</v>
      </c>
    </row>
    <row r="12" spans="3:7" ht="21.75" customHeight="1">
      <c r="C12" s="121"/>
      <c r="D12" s="122" t="s">
        <v>376</v>
      </c>
      <c r="E12" s="122" t="s">
        <v>377</v>
      </c>
      <c r="F12" s="89" t="s">
        <v>378</v>
      </c>
      <c r="G12" s="73">
        <v>9</v>
      </c>
    </row>
    <row r="13" spans="3:7" ht="22.5" customHeight="1">
      <c r="C13" s="105"/>
      <c r="D13" s="123"/>
      <c r="E13" s="123"/>
      <c r="F13" s="89" t="s">
        <v>379</v>
      </c>
      <c r="G13" s="73">
        <v>10</v>
      </c>
    </row>
    <row r="14" spans="3:7" ht="15.75" customHeight="1">
      <c r="C14" s="105"/>
      <c r="D14" s="123"/>
      <c r="E14" s="123"/>
      <c r="F14" s="89" t="s">
        <v>380</v>
      </c>
      <c r="G14" s="73">
        <v>11</v>
      </c>
    </row>
    <row r="15" spans="3:7" ht="24.75" customHeight="1">
      <c r="C15" s="105"/>
      <c r="D15" s="123"/>
      <c r="E15" s="123"/>
      <c r="F15" s="89" t="s">
        <v>381</v>
      </c>
      <c r="G15" s="73">
        <v>12</v>
      </c>
    </row>
    <row r="16" spans="3:7" ht="21.75" customHeight="1" thickBot="1">
      <c r="C16" s="106"/>
      <c r="D16" s="124"/>
      <c r="E16" s="124"/>
      <c r="F16" s="90" t="s">
        <v>382</v>
      </c>
      <c r="G16" s="73">
        <v>13</v>
      </c>
    </row>
    <row r="17" spans="3:7" ht="47.25" customHeight="1">
      <c r="C17" s="121"/>
      <c r="D17" s="122" t="s">
        <v>383</v>
      </c>
      <c r="E17" s="122"/>
      <c r="F17" s="89" t="s">
        <v>384</v>
      </c>
      <c r="G17" s="73">
        <v>14</v>
      </c>
    </row>
    <row r="18" spans="3:7" ht="16.5" customHeight="1" thickBot="1">
      <c r="C18" s="106"/>
      <c r="D18" s="124"/>
      <c r="E18" s="124"/>
      <c r="F18" s="90" t="s">
        <v>385</v>
      </c>
      <c r="G18" s="73">
        <v>15</v>
      </c>
    </row>
    <row r="19" spans="3:7" ht="111.75" customHeight="1" thickBot="1">
      <c r="C19" s="84"/>
      <c r="D19" s="9" t="s">
        <v>386</v>
      </c>
      <c r="E19" s="9" t="s">
        <v>139</v>
      </c>
      <c r="F19" s="90" t="s">
        <v>139</v>
      </c>
      <c r="G19" s="73">
        <v>16</v>
      </c>
    </row>
    <row r="20" spans="3:7" ht="48.75" customHeight="1" thickBot="1">
      <c r="C20" s="84"/>
      <c r="D20" s="9" t="s">
        <v>387</v>
      </c>
      <c r="E20" s="9"/>
      <c r="F20" s="90" t="s">
        <v>142</v>
      </c>
      <c r="G20" s="73">
        <v>17</v>
      </c>
    </row>
    <row r="21" spans="3:7" ht="77.25" customHeight="1">
      <c r="C21" s="121"/>
      <c r="D21" s="122" t="s">
        <v>388</v>
      </c>
      <c r="E21" s="122" t="s">
        <v>619</v>
      </c>
      <c r="F21" s="89" t="s">
        <v>147</v>
      </c>
      <c r="G21" s="73">
        <v>18</v>
      </c>
    </row>
    <row r="22" spans="3:7" ht="78.75">
      <c r="C22" s="105"/>
      <c r="D22" s="123"/>
      <c r="E22" s="123"/>
      <c r="F22" s="89" t="s">
        <v>148</v>
      </c>
      <c r="G22" s="73">
        <v>19</v>
      </c>
    </row>
    <row r="23" spans="3:7" ht="72" customHeight="1">
      <c r="C23" s="105"/>
      <c r="D23" s="123"/>
      <c r="E23" s="123"/>
      <c r="F23" s="89" t="s">
        <v>149</v>
      </c>
      <c r="G23" s="73">
        <v>20</v>
      </c>
    </row>
    <row r="24" spans="3:7" ht="63.75" thickBot="1">
      <c r="C24" s="106"/>
      <c r="D24" s="124"/>
      <c r="E24" s="124"/>
      <c r="F24" s="90" t="s">
        <v>150</v>
      </c>
      <c r="G24" s="73">
        <v>21</v>
      </c>
    </row>
    <row r="25" spans="3:7" ht="78" customHeight="1">
      <c r="C25" s="121"/>
      <c r="D25" s="122" t="s">
        <v>389</v>
      </c>
      <c r="E25" s="122"/>
      <c r="F25" s="89" t="s">
        <v>154</v>
      </c>
      <c r="G25" s="73">
        <v>22</v>
      </c>
    </row>
    <row r="26" spans="3:7" ht="76.5" customHeight="1" thickBot="1">
      <c r="C26" s="106"/>
      <c r="D26" s="124"/>
      <c r="E26" s="124"/>
      <c r="F26" s="90" t="s">
        <v>155</v>
      </c>
      <c r="G26" s="73">
        <v>23</v>
      </c>
    </row>
    <row r="27" spans="3:7" ht="86.25" customHeight="1">
      <c r="C27" s="121"/>
      <c r="D27" s="122" t="s">
        <v>390</v>
      </c>
      <c r="E27" s="122"/>
      <c r="F27" s="89" t="s">
        <v>160</v>
      </c>
      <c r="G27" s="73">
        <v>24</v>
      </c>
    </row>
    <row r="28" spans="3:7" ht="95.25" thickBot="1">
      <c r="C28" s="106"/>
      <c r="D28" s="124"/>
      <c r="E28" s="124"/>
      <c r="F28" s="90" t="s">
        <v>163</v>
      </c>
      <c r="G28" s="73">
        <v>25</v>
      </c>
    </row>
    <row r="29" spans="3:7" ht="70.5" customHeight="1">
      <c r="C29" s="121"/>
      <c r="D29" s="122" t="s">
        <v>25</v>
      </c>
      <c r="E29" s="122"/>
      <c r="F29" s="89" t="s">
        <v>165</v>
      </c>
      <c r="G29" s="73">
        <v>26</v>
      </c>
    </row>
    <row r="30" spans="3:7" ht="63">
      <c r="C30" s="105"/>
      <c r="D30" s="123"/>
      <c r="E30" s="123"/>
      <c r="F30" s="89" t="s">
        <v>166</v>
      </c>
      <c r="G30" s="73">
        <v>27</v>
      </c>
    </row>
    <row r="31" spans="3:7" ht="66.75" customHeight="1" thickBot="1">
      <c r="C31" s="106"/>
      <c r="D31" s="124"/>
      <c r="E31" s="124"/>
      <c r="F31" s="90" t="s">
        <v>168</v>
      </c>
      <c r="G31" s="73">
        <v>28</v>
      </c>
    </row>
    <row r="32" spans="3:7" ht="72" customHeight="1">
      <c r="C32" s="121"/>
      <c r="D32" s="122" t="s">
        <v>391</v>
      </c>
      <c r="E32" s="122"/>
      <c r="F32" s="89" t="s">
        <v>170</v>
      </c>
      <c r="G32" s="73">
        <v>29</v>
      </c>
    </row>
    <row r="33" spans="3:7" ht="69.75" customHeight="1" thickBot="1">
      <c r="C33" s="106"/>
      <c r="D33" s="124"/>
      <c r="E33" s="124"/>
      <c r="F33" s="90" t="s">
        <v>171</v>
      </c>
      <c r="G33" s="73">
        <v>30</v>
      </c>
    </row>
    <row r="34" spans="3:7" ht="71.25" customHeight="1">
      <c r="C34" s="121"/>
      <c r="D34" s="122" t="s">
        <v>392</v>
      </c>
      <c r="E34" s="122" t="s">
        <v>174</v>
      </c>
      <c r="F34" s="89" t="s">
        <v>177</v>
      </c>
      <c r="G34" s="73">
        <v>31</v>
      </c>
    </row>
    <row r="35" spans="3:7" ht="63.75" thickBot="1">
      <c r="C35" s="106"/>
      <c r="D35" s="124"/>
      <c r="E35" s="124"/>
      <c r="F35" s="90" t="s">
        <v>178</v>
      </c>
      <c r="G35" s="73">
        <v>32</v>
      </c>
    </row>
    <row r="36" spans="3:7" ht="126">
      <c r="C36" s="121"/>
      <c r="D36" s="122" t="s">
        <v>393</v>
      </c>
      <c r="E36" s="8" t="s">
        <v>182</v>
      </c>
      <c r="F36" s="89" t="s">
        <v>182</v>
      </c>
      <c r="G36" s="73">
        <v>33</v>
      </c>
    </row>
    <row r="37" spans="3:7" ht="126">
      <c r="C37" s="105"/>
      <c r="D37" s="123"/>
      <c r="E37" s="8" t="s">
        <v>188</v>
      </c>
      <c r="F37" s="89" t="s">
        <v>183</v>
      </c>
      <c r="G37" s="73">
        <v>34</v>
      </c>
    </row>
    <row r="38" spans="3:7" ht="66" customHeight="1">
      <c r="C38" s="105"/>
      <c r="D38" s="123"/>
      <c r="E38" s="14"/>
      <c r="F38" s="89" t="s">
        <v>186</v>
      </c>
      <c r="G38" s="73">
        <v>35</v>
      </c>
    </row>
    <row r="39" spans="3:7" ht="64.5" customHeight="1">
      <c r="C39" s="105"/>
      <c r="D39" s="123"/>
      <c r="E39" s="14"/>
      <c r="F39" s="89" t="s">
        <v>188</v>
      </c>
      <c r="G39" s="73">
        <v>36</v>
      </c>
    </row>
    <row r="40" spans="3:7" ht="67.5" customHeight="1" thickBot="1">
      <c r="C40" s="106"/>
      <c r="D40" s="124"/>
      <c r="E40" s="15"/>
      <c r="F40" s="90" t="s">
        <v>190</v>
      </c>
      <c r="G40" s="73">
        <v>37</v>
      </c>
    </row>
    <row r="41" spans="3:7" ht="63">
      <c r="C41" s="121"/>
      <c r="D41" s="122" t="s">
        <v>394</v>
      </c>
      <c r="E41" s="122"/>
      <c r="F41" s="89" t="s">
        <v>192</v>
      </c>
      <c r="G41" s="73">
        <v>38</v>
      </c>
    </row>
    <row r="42" spans="3:7" ht="63.75" thickBot="1">
      <c r="C42" s="106"/>
      <c r="D42" s="124"/>
      <c r="E42" s="124"/>
      <c r="F42" s="90" t="s">
        <v>193</v>
      </c>
      <c r="G42" s="73">
        <v>39</v>
      </c>
    </row>
    <row r="43" spans="3:7" ht="63">
      <c r="C43" s="121"/>
      <c r="D43" s="122" t="s">
        <v>395</v>
      </c>
      <c r="E43" s="122"/>
      <c r="F43" s="89" t="s">
        <v>195</v>
      </c>
      <c r="G43" s="73">
        <v>40</v>
      </c>
    </row>
    <row r="44" spans="3:7" ht="66.75" customHeight="1">
      <c r="C44" s="105"/>
      <c r="D44" s="123"/>
      <c r="E44" s="123"/>
      <c r="F44" s="89" t="s">
        <v>196</v>
      </c>
      <c r="G44" s="73">
        <v>41</v>
      </c>
    </row>
    <row r="45" spans="3:7" ht="63" customHeight="1" thickBot="1">
      <c r="C45" s="106"/>
      <c r="D45" s="124"/>
      <c r="E45" s="124"/>
      <c r="F45" s="90" t="s">
        <v>197</v>
      </c>
      <c r="G45" s="73">
        <v>42</v>
      </c>
    </row>
    <row r="46" spans="3:7" ht="91.5" customHeight="1" thickBot="1">
      <c r="C46" s="84"/>
      <c r="D46" s="9" t="s">
        <v>396</v>
      </c>
      <c r="E46" s="9"/>
      <c r="F46" s="90" t="s">
        <v>200</v>
      </c>
      <c r="G46" s="73">
        <v>43</v>
      </c>
    </row>
    <row r="47" spans="3:7" ht="58.5" customHeight="1" thickBot="1">
      <c r="C47" s="84"/>
      <c r="D47" s="9" t="s">
        <v>397</v>
      </c>
      <c r="E47" s="9"/>
      <c r="F47" s="90" t="s">
        <v>398</v>
      </c>
      <c r="G47" s="73">
        <v>44</v>
      </c>
    </row>
    <row r="48" spans="3:7" ht="63">
      <c r="C48" s="121"/>
      <c r="D48" s="122" t="s">
        <v>399</v>
      </c>
      <c r="E48" s="122" t="s">
        <v>209</v>
      </c>
      <c r="F48" s="89" t="s">
        <v>207</v>
      </c>
      <c r="G48" s="73">
        <v>45</v>
      </c>
    </row>
    <row r="49" spans="3:7" ht="63.75" thickBot="1">
      <c r="C49" s="106"/>
      <c r="D49" s="124"/>
      <c r="E49" s="124"/>
      <c r="F49" s="90" t="s">
        <v>209</v>
      </c>
      <c r="G49" s="73">
        <v>46</v>
      </c>
    </row>
    <row r="50" spans="3:7" ht="110.25">
      <c r="C50" s="121"/>
      <c r="D50" s="122" t="s">
        <v>400</v>
      </c>
      <c r="E50" s="8" t="s">
        <v>214</v>
      </c>
      <c r="F50" s="89" t="s">
        <v>213</v>
      </c>
      <c r="G50" s="73">
        <v>47</v>
      </c>
    </row>
    <row r="51" spans="3:7" ht="110.25">
      <c r="C51" s="105"/>
      <c r="D51" s="123"/>
      <c r="E51" s="8" t="s">
        <v>220</v>
      </c>
      <c r="F51" s="89" t="s">
        <v>214</v>
      </c>
      <c r="G51" s="73">
        <v>48</v>
      </c>
    </row>
    <row r="52" spans="3:7" ht="64.5" customHeight="1">
      <c r="C52" s="105"/>
      <c r="D52" s="123"/>
      <c r="E52" s="14"/>
      <c r="F52" s="89" t="s">
        <v>219</v>
      </c>
      <c r="G52" s="73">
        <v>49</v>
      </c>
    </row>
    <row r="53" spans="3:7" ht="60" customHeight="1">
      <c r="C53" s="105"/>
      <c r="D53" s="123"/>
      <c r="E53" s="14"/>
      <c r="F53" s="89" t="s">
        <v>220</v>
      </c>
      <c r="G53" s="73">
        <v>50</v>
      </c>
    </row>
    <row r="54" spans="3:7" ht="62.25" customHeight="1" thickBot="1">
      <c r="C54" s="106"/>
      <c r="D54" s="124"/>
      <c r="E54" s="15"/>
      <c r="F54" s="90" t="s">
        <v>221</v>
      </c>
      <c r="G54" s="73">
        <v>51</v>
      </c>
    </row>
    <row r="55" spans="3:7" ht="64.5" customHeight="1" thickBot="1">
      <c r="C55" s="84"/>
      <c r="D55" s="9" t="s">
        <v>401</v>
      </c>
      <c r="E55" s="9"/>
      <c r="F55" s="90" t="s">
        <v>227</v>
      </c>
      <c r="G55" s="73">
        <v>52</v>
      </c>
    </row>
    <row r="56" spans="3:7" ht="110.25">
      <c r="C56" s="121"/>
      <c r="D56" s="122" t="s">
        <v>402</v>
      </c>
      <c r="E56" s="8" t="s">
        <v>229</v>
      </c>
      <c r="F56" s="89" t="s">
        <v>229</v>
      </c>
      <c r="G56" s="73">
        <v>53</v>
      </c>
    </row>
    <row r="57" spans="3:7" ht="110.25">
      <c r="C57" s="105"/>
      <c r="D57" s="123"/>
      <c r="E57" s="8" t="s">
        <v>230</v>
      </c>
      <c r="F57" s="89" t="s">
        <v>230</v>
      </c>
      <c r="G57" s="73">
        <v>54</v>
      </c>
    </row>
    <row r="58" spans="3:7" ht="63.75" customHeight="1">
      <c r="C58" s="105"/>
      <c r="D58" s="123"/>
      <c r="E58" s="14"/>
      <c r="F58" s="89" t="s">
        <v>232</v>
      </c>
      <c r="G58" s="73">
        <v>55</v>
      </c>
    </row>
    <row r="59" spans="3:7" ht="60.75" customHeight="1" thickBot="1">
      <c r="C59" s="106"/>
      <c r="D59" s="124"/>
      <c r="E59" s="15"/>
      <c r="F59" s="90" t="s">
        <v>235</v>
      </c>
      <c r="G59" s="73">
        <v>56</v>
      </c>
    </row>
    <row r="60" spans="3:7" ht="68.25" customHeight="1">
      <c r="C60" s="121"/>
      <c r="D60" s="122" t="s">
        <v>403</v>
      </c>
      <c r="E60" s="130" t="s">
        <v>242</v>
      </c>
      <c r="F60" s="89" t="s">
        <v>240</v>
      </c>
      <c r="G60" s="73">
        <v>57</v>
      </c>
    </row>
    <row r="61" spans="3:7" ht="63.75" customHeight="1">
      <c r="C61" s="105"/>
      <c r="D61" s="123"/>
      <c r="E61" s="131"/>
      <c r="F61" s="89" t="s">
        <v>241</v>
      </c>
      <c r="G61" s="73">
        <v>58</v>
      </c>
    </row>
    <row r="62" spans="3:7" ht="63.75" customHeight="1">
      <c r="C62" s="105"/>
      <c r="D62" s="123"/>
      <c r="E62" s="131"/>
      <c r="F62" s="89" t="s">
        <v>242</v>
      </c>
      <c r="G62" s="73">
        <v>59</v>
      </c>
    </row>
    <row r="63" spans="3:7" ht="60" customHeight="1">
      <c r="C63" s="105"/>
      <c r="D63" s="123"/>
      <c r="E63" s="131"/>
      <c r="F63" s="89" t="s">
        <v>249</v>
      </c>
      <c r="G63" s="73">
        <v>60</v>
      </c>
    </row>
    <row r="64" spans="3:7" ht="63.75" thickBot="1">
      <c r="C64" s="106"/>
      <c r="D64" s="124"/>
      <c r="E64" s="129"/>
      <c r="F64" s="90" t="s">
        <v>251</v>
      </c>
      <c r="G64" s="73">
        <v>61</v>
      </c>
    </row>
    <row r="65" spans="3:7" ht="63">
      <c r="C65" s="121"/>
      <c r="D65" s="122" t="s">
        <v>404</v>
      </c>
      <c r="E65" s="125"/>
      <c r="F65" s="89" t="s">
        <v>254</v>
      </c>
      <c r="G65" s="73">
        <v>62</v>
      </c>
    </row>
    <row r="66" spans="3:7" ht="63">
      <c r="C66" s="105"/>
      <c r="D66" s="123"/>
      <c r="E66" s="126"/>
      <c r="F66" s="89" t="s">
        <v>257</v>
      </c>
      <c r="G66" s="73">
        <v>63</v>
      </c>
    </row>
    <row r="67" spans="3:7" ht="63.75" thickBot="1">
      <c r="C67" s="106"/>
      <c r="D67" s="124"/>
      <c r="E67" s="127"/>
      <c r="F67" s="90" t="s">
        <v>258</v>
      </c>
      <c r="G67" s="73">
        <v>64</v>
      </c>
    </row>
    <row r="68" spans="3:7" ht="63">
      <c r="C68" s="121"/>
      <c r="D68" s="122" t="s">
        <v>405</v>
      </c>
      <c r="E68" s="128" t="s">
        <v>262</v>
      </c>
      <c r="F68" s="89" t="s">
        <v>260</v>
      </c>
      <c r="G68" s="73">
        <v>65</v>
      </c>
    </row>
    <row r="69" spans="3:7" ht="63.75" thickBot="1">
      <c r="C69" s="105"/>
      <c r="D69" s="124"/>
      <c r="E69" s="129"/>
      <c r="F69" s="90" t="s">
        <v>262</v>
      </c>
      <c r="G69" s="73">
        <v>66</v>
      </c>
    </row>
    <row r="70" spans="3:7" ht="31.5">
      <c r="C70" s="113"/>
      <c r="D70" s="114" t="s">
        <v>406</v>
      </c>
      <c r="E70" s="8" t="s">
        <v>277</v>
      </c>
      <c r="F70" s="116" t="s">
        <v>275</v>
      </c>
      <c r="G70" s="73">
        <v>67</v>
      </c>
    </row>
    <row r="71" spans="3:7" ht="32.25" thickBot="1">
      <c r="C71" s="113"/>
      <c r="D71" s="115"/>
      <c r="E71" s="9" t="s">
        <v>278</v>
      </c>
      <c r="F71" s="117"/>
      <c r="G71" s="73">
        <v>68</v>
      </c>
    </row>
    <row r="72" spans="3:7" ht="79.5" thickBot="1">
      <c r="C72" s="86"/>
      <c r="D72" s="85" t="s">
        <v>407</v>
      </c>
      <c r="E72" s="12"/>
      <c r="F72" s="90" t="s">
        <v>283</v>
      </c>
      <c r="G72" s="73">
        <v>69</v>
      </c>
    </row>
    <row r="73" spans="3:7" ht="63">
      <c r="C73" s="113"/>
      <c r="D73" s="118" t="s">
        <v>408</v>
      </c>
      <c r="E73" s="110"/>
      <c r="F73" s="89" t="s">
        <v>287</v>
      </c>
      <c r="G73" s="73">
        <v>70</v>
      </c>
    </row>
    <row r="74" spans="3:7" ht="63">
      <c r="C74" s="113"/>
      <c r="D74" s="119"/>
      <c r="E74" s="111"/>
      <c r="F74" s="89" t="s">
        <v>288</v>
      </c>
      <c r="G74" s="73">
        <v>71</v>
      </c>
    </row>
    <row r="75" spans="3:7" ht="63">
      <c r="C75" s="113"/>
      <c r="D75" s="119"/>
      <c r="E75" s="111"/>
      <c r="F75" s="89" t="s">
        <v>289</v>
      </c>
      <c r="G75" s="73">
        <v>72</v>
      </c>
    </row>
    <row r="76" spans="3:7" ht="63">
      <c r="C76" s="113"/>
      <c r="D76" s="119"/>
      <c r="E76" s="111"/>
      <c r="F76" s="89" t="s">
        <v>290</v>
      </c>
      <c r="G76" s="73">
        <v>73</v>
      </c>
    </row>
    <row r="77" spans="3:7" ht="63">
      <c r="C77" s="113"/>
      <c r="D77" s="119"/>
      <c r="E77" s="111"/>
      <c r="F77" s="89" t="s">
        <v>292</v>
      </c>
      <c r="G77" s="73">
        <v>74</v>
      </c>
    </row>
    <row r="78" spans="3:7" ht="63.75" thickBot="1">
      <c r="C78" s="113"/>
      <c r="D78" s="120"/>
      <c r="E78" s="112"/>
      <c r="F78" s="90" t="s">
        <v>293</v>
      </c>
      <c r="G78" s="73">
        <v>75</v>
      </c>
    </row>
    <row r="79" spans="3:7" ht="63">
      <c r="C79" s="105"/>
      <c r="D79" s="107" t="s">
        <v>409</v>
      </c>
      <c r="E79" s="110"/>
      <c r="F79" s="89" t="s">
        <v>309</v>
      </c>
      <c r="G79" s="73">
        <v>76</v>
      </c>
    </row>
    <row r="80" spans="3:7" ht="63">
      <c r="C80" s="105"/>
      <c r="D80" s="108"/>
      <c r="E80" s="111"/>
      <c r="F80" s="89" t="s">
        <v>314</v>
      </c>
      <c r="G80" s="73">
        <v>77</v>
      </c>
    </row>
    <row r="81" spans="3:7" ht="63">
      <c r="C81" s="105"/>
      <c r="D81" s="108"/>
      <c r="E81" s="111"/>
      <c r="F81" s="89" t="s">
        <v>319</v>
      </c>
      <c r="G81" s="73">
        <v>78</v>
      </c>
    </row>
    <row r="82" spans="3:7" ht="63.75" thickBot="1">
      <c r="C82" s="106"/>
      <c r="D82" s="109"/>
      <c r="E82" s="112"/>
      <c r="F82" s="90" t="s">
        <v>320</v>
      </c>
      <c r="G82" s="73">
        <v>79</v>
      </c>
    </row>
    <row r="83" spans="3:7" ht="111" thickBot="1">
      <c r="C83" s="84"/>
      <c r="D83" s="87" t="s">
        <v>323</v>
      </c>
      <c r="E83" s="12" t="s">
        <v>326</v>
      </c>
      <c r="F83" s="90" t="s">
        <v>326</v>
      </c>
      <c r="G83" s="73">
        <v>80</v>
      </c>
    </row>
    <row r="84" spans="3:7" ht="63.75" thickBot="1">
      <c r="C84" s="84"/>
      <c r="D84" s="87" t="s">
        <v>410</v>
      </c>
      <c r="E84" s="12"/>
      <c r="F84" s="90" t="s">
        <v>333</v>
      </c>
      <c r="G84" s="73">
        <v>81</v>
      </c>
    </row>
    <row r="85" spans="3:7" ht="63.75" thickBot="1">
      <c r="C85" s="84"/>
      <c r="D85" s="87" t="s">
        <v>336</v>
      </c>
      <c r="E85" s="12"/>
      <c r="F85" s="90" t="s">
        <v>337</v>
      </c>
      <c r="G85" s="73">
        <v>82</v>
      </c>
    </row>
    <row r="86" spans="3:7" ht="63.75" thickBot="1">
      <c r="C86" s="84"/>
      <c r="D86" s="87" t="s">
        <v>338</v>
      </c>
      <c r="E86" s="12"/>
      <c r="F86" s="90" t="s">
        <v>339</v>
      </c>
      <c r="G86" s="73">
        <v>83</v>
      </c>
    </row>
    <row r="87" spans="3:7" ht="95.25" thickBot="1">
      <c r="C87" s="84"/>
      <c r="D87" s="87" t="s">
        <v>341</v>
      </c>
      <c r="E87" s="12" t="s">
        <v>342</v>
      </c>
      <c r="F87" s="90" t="s">
        <v>342</v>
      </c>
      <c r="G87" s="73">
        <v>84</v>
      </c>
    </row>
    <row r="88" spans="3:7">
      <c r="G88" s="76"/>
    </row>
    <row r="89" spans="3:7">
      <c r="G89" s="77"/>
    </row>
    <row r="90" spans="3:7">
      <c r="G90" s="77"/>
    </row>
    <row r="91" spans="3:7">
      <c r="G91" s="77"/>
    </row>
    <row r="92" spans="3:7">
      <c r="G92" s="77"/>
    </row>
    <row r="93" spans="3:7">
      <c r="G93" s="77"/>
    </row>
    <row r="94" spans="3:7">
      <c r="G94" s="77"/>
    </row>
    <row r="95" spans="3:7">
      <c r="G95" s="77"/>
    </row>
    <row r="96" spans="3:7">
      <c r="G96" s="77"/>
    </row>
    <row r="97" spans="7:7">
      <c r="G97" s="77"/>
    </row>
    <row r="98" spans="7:7">
      <c r="G98" s="77"/>
    </row>
    <row r="99" spans="7:7">
      <c r="G99" s="77"/>
    </row>
    <row r="100" spans="7:7">
      <c r="G100" s="77"/>
    </row>
    <row r="101" spans="7:7">
      <c r="G101" s="77"/>
    </row>
    <row r="102" spans="7:7">
      <c r="G102" s="77"/>
    </row>
    <row r="103" spans="7:7">
      <c r="G103" s="77"/>
    </row>
    <row r="104" spans="7:7">
      <c r="G104" s="77"/>
    </row>
    <row r="105" spans="7:7">
      <c r="G105" s="77"/>
    </row>
    <row r="106" spans="7:7">
      <c r="G106" s="77"/>
    </row>
    <row r="107" spans="7:7">
      <c r="G107" s="77"/>
    </row>
    <row r="108" spans="7:7">
      <c r="G108" s="77"/>
    </row>
    <row r="109" spans="7:7">
      <c r="G109" s="77"/>
    </row>
    <row r="110" spans="7:7">
      <c r="G110" s="77"/>
    </row>
    <row r="111" spans="7:7">
      <c r="G111" s="77"/>
    </row>
    <row r="112" spans="7:7">
      <c r="G112" s="77"/>
    </row>
    <row r="113" spans="7:7">
      <c r="G113" s="77"/>
    </row>
    <row r="114" spans="7:7">
      <c r="G114" s="77"/>
    </row>
    <row r="115" spans="7:7">
      <c r="G115" s="77"/>
    </row>
    <row r="116" spans="7:7">
      <c r="G116" s="77"/>
    </row>
    <row r="117" spans="7:7">
      <c r="G117" s="77"/>
    </row>
  </sheetData>
  <mergeCells count="65">
    <mergeCell ref="C4:C5"/>
    <mergeCell ref="D4:D5"/>
    <mergeCell ref="C6:C9"/>
    <mergeCell ref="D6:D9"/>
    <mergeCell ref="E6:E9"/>
    <mergeCell ref="C10:C11"/>
    <mergeCell ref="D10:D11"/>
    <mergeCell ref="E10:E11"/>
    <mergeCell ref="C12:C16"/>
    <mergeCell ref="D12:D16"/>
    <mergeCell ref="E12:E16"/>
    <mergeCell ref="C17:C18"/>
    <mergeCell ref="D17:D18"/>
    <mergeCell ref="E17:E18"/>
    <mergeCell ref="C21:C24"/>
    <mergeCell ref="D21:D24"/>
    <mergeCell ref="E21:E24"/>
    <mergeCell ref="C25:C26"/>
    <mergeCell ref="D25:D26"/>
    <mergeCell ref="E25:E26"/>
    <mergeCell ref="C27:C28"/>
    <mergeCell ref="D27:D28"/>
    <mergeCell ref="E27:E28"/>
    <mergeCell ref="C29:C31"/>
    <mergeCell ref="D29:D31"/>
    <mergeCell ref="E29:E31"/>
    <mergeCell ref="C32:C33"/>
    <mergeCell ref="D32:D33"/>
    <mergeCell ref="E32:E33"/>
    <mergeCell ref="C34:C35"/>
    <mergeCell ref="D34:D35"/>
    <mergeCell ref="E34:E35"/>
    <mergeCell ref="C36:C40"/>
    <mergeCell ref="D36:D40"/>
    <mergeCell ref="C41:C42"/>
    <mergeCell ref="D41:D42"/>
    <mergeCell ref="E41:E42"/>
    <mergeCell ref="C43:C45"/>
    <mergeCell ref="D43:D45"/>
    <mergeCell ref="E43:E45"/>
    <mergeCell ref="C48:C49"/>
    <mergeCell ref="D48:D49"/>
    <mergeCell ref="E48:E49"/>
    <mergeCell ref="C50:C54"/>
    <mergeCell ref="D50:D54"/>
    <mergeCell ref="C56:C59"/>
    <mergeCell ref="D56:D59"/>
    <mergeCell ref="C60:C64"/>
    <mergeCell ref="D60:D64"/>
    <mergeCell ref="E60:E64"/>
    <mergeCell ref="F70:F71"/>
    <mergeCell ref="C73:C78"/>
    <mergeCell ref="D73:D78"/>
    <mergeCell ref="E73:E78"/>
    <mergeCell ref="C65:C67"/>
    <mergeCell ref="D65:D67"/>
    <mergeCell ref="E65:E67"/>
    <mergeCell ref="C68:C69"/>
    <mergeCell ref="D68:D69"/>
    <mergeCell ref="E68:E69"/>
    <mergeCell ref="C79:C82"/>
    <mergeCell ref="D79:D82"/>
    <mergeCell ref="E79:E82"/>
    <mergeCell ref="C70:C71"/>
    <mergeCell ref="D70:D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62"/>
  <sheetViews>
    <sheetView topLeftCell="A217" workbookViewId="0">
      <selection sqref="A1:A1048576"/>
    </sheetView>
  </sheetViews>
  <sheetFormatPr defaultRowHeight="15.75"/>
  <cols>
    <col min="1" max="1" width="11.140625" style="73" customWidth="1"/>
    <col min="2" max="2" width="21.140625" style="5" customWidth="1"/>
    <col min="3" max="3" width="48.28515625" style="91" customWidth="1"/>
    <col min="4" max="4" width="19.140625" style="26" customWidth="1"/>
    <col min="5" max="5" width="18" style="26" customWidth="1"/>
  </cols>
  <sheetData>
    <row r="1" spans="1:5" ht="16.5" thickBot="1">
      <c r="D1" s="132" t="s">
        <v>646</v>
      </c>
      <c r="E1" s="132"/>
    </row>
    <row r="2" spans="1:5" ht="42.75" customHeight="1" thickBot="1">
      <c r="A2" s="73" t="s">
        <v>647</v>
      </c>
      <c r="B2" s="61" t="s">
        <v>92</v>
      </c>
      <c r="C2" s="92" t="s">
        <v>93</v>
      </c>
      <c r="D2" s="19" t="s">
        <v>94</v>
      </c>
      <c r="E2" s="1" t="s">
        <v>95</v>
      </c>
    </row>
    <row r="3" spans="1:5" ht="63.75" thickBot="1">
      <c r="A3" s="73">
        <v>1</v>
      </c>
      <c r="B3" s="62" t="s">
        <v>96</v>
      </c>
      <c r="C3" s="93" t="s">
        <v>97</v>
      </c>
      <c r="D3" s="63">
        <v>16.190000000000001</v>
      </c>
      <c r="E3" s="64">
        <v>17.39</v>
      </c>
    </row>
    <row r="4" spans="1:5" ht="63.75" thickBot="1">
      <c r="A4" s="73">
        <v>2</v>
      </c>
      <c r="B4" s="62" t="s">
        <v>96</v>
      </c>
      <c r="C4" s="93" t="s">
        <v>98</v>
      </c>
      <c r="D4" s="65">
        <v>10.53</v>
      </c>
      <c r="E4" s="66">
        <v>11.05</v>
      </c>
    </row>
    <row r="5" spans="1:5" ht="63.75" thickBot="1">
      <c r="A5" s="73">
        <v>3</v>
      </c>
      <c r="B5" s="20" t="s">
        <v>96</v>
      </c>
      <c r="C5" s="93" t="s">
        <v>99</v>
      </c>
      <c r="D5" s="67">
        <v>7.81</v>
      </c>
      <c r="E5" s="68">
        <v>7.3</v>
      </c>
    </row>
    <row r="6" spans="1:5" ht="63.75" thickBot="1">
      <c r="A6" s="73">
        <v>4</v>
      </c>
      <c r="B6" s="62" t="s">
        <v>96</v>
      </c>
      <c r="C6" s="93" t="s">
        <v>100</v>
      </c>
      <c r="D6" s="67">
        <v>8.57</v>
      </c>
      <c r="E6" s="68">
        <v>8.6199999999999992</v>
      </c>
    </row>
    <row r="7" spans="1:5" ht="63.75" thickBot="1">
      <c r="A7" s="73">
        <v>5</v>
      </c>
      <c r="B7" s="62" t="s">
        <v>96</v>
      </c>
      <c r="C7" s="93" t="s">
        <v>101</v>
      </c>
      <c r="D7" s="67">
        <v>6.25</v>
      </c>
      <c r="E7" s="68">
        <v>5.5</v>
      </c>
    </row>
    <row r="8" spans="1:5" ht="63.75" thickBot="1">
      <c r="A8" s="73">
        <v>6</v>
      </c>
      <c r="B8" s="62" t="s">
        <v>96</v>
      </c>
      <c r="C8" s="93" t="s">
        <v>102</v>
      </c>
      <c r="D8" s="67">
        <v>7.75</v>
      </c>
      <c r="E8" s="68">
        <v>7.33</v>
      </c>
    </row>
    <row r="9" spans="1:5" ht="63.75" thickBot="1">
      <c r="A9" s="73">
        <v>7</v>
      </c>
      <c r="B9" s="62" t="s">
        <v>96</v>
      </c>
      <c r="C9" s="93" t="s">
        <v>103</v>
      </c>
      <c r="D9" s="67">
        <v>7.8</v>
      </c>
      <c r="E9" s="68">
        <v>8.7899999999999991</v>
      </c>
    </row>
    <row r="10" spans="1:5" ht="95.25" thickBot="1">
      <c r="A10" s="73">
        <v>8</v>
      </c>
      <c r="B10" s="62" t="s">
        <v>104</v>
      </c>
      <c r="C10" s="93" t="s">
        <v>105</v>
      </c>
      <c r="D10" s="65">
        <v>13.39</v>
      </c>
      <c r="E10" s="66">
        <v>13.63</v>
      </c>
    </row>
    <row r="11" spans="1:5" ht="63.75" thickBot="1">
      <c r="A11" s="73">
        <v>9</v>
      </c>
      <c r="B11" s="62" t="s">
        <v>104</v>
      </c>
      <c r="C11" s="93" t="s">
        <v>106</v>
      </c>
      <c r="D11" s="63">
        <v>19.510000000000002</v>
      </c>
      <c r="E11" s="64">
        <v>19.95</v>
      </c>
    </row>
    <row r="12" spans="1:5" ht="63.75" thickBot="1">
      <c r="A12" s="73">
        <v>10</v>
      </c>
      <c r="B12" s="62" t="s">
        <v>104</v>
      </c>
      <c r="C12" s="93" t="s">
        <v>107</v>
      </c>
      <c r="D12" s="63">
        <v>16.850000000000001</v>
      </c>
      <c r="E12" s="64">
        <v>16.89</v>
      </c>
    </row>
    <row r="13" spans="1:5" ht="63.75" thickBot="1">
      <c r="A13" s="73">
        <v>11</v>
      </c>
      <c r="B13" s="62" t="s">
        <v>104</v>
      </c>
      <c r="C13" s="93" t="s">
        <v>108</v>
      </c>
      <c r="D13" s="65">
        <v>11.86</v>
      </c>
      <c r="E13" s="66">
        <v>11.83</v>
      </c>
    </row>
    <row r="14" spans="1:5" ht="63.75" thickBot="1">
      <c r="A14" s="73">
        <v>12</v>
      </c>
      <c r="B14" s="62" t="s">
        <v>104</v>
      </c>
      <c r="C14" s="93" t="s">
        <v>109</v>
      </c>
      <c r="D14" s="67">
        <v>9.8800000000000008</v>
      </c>
      <c r="E14" s="66">
        <v>11</v>
      </c>
    </row>
    <row r="15" spans="1:5" ht="48" thickBot="1">
      <c r="A15" s="73">
        <v>13</v>
      </c>
      <c r="B15" s="62" t="s">
        <v>110</v>
      </c>
      <c r="C15" s="93" t="s">
        <v>111</v>
      </c>
      <c r="D15" s="67">
        <v>4.2</v>
      </c>
      <c r="E15" s="68">
        <v>4.3600000000000003</v>
      </c>
    </row>
    <row r="16" spans="1:5" ht="63.75" thickBot="1">
      <c r="A16" s="73">
        <v>14</v>
      </c>
      <c r="B16" s="69" t="s">
        <v>110</v>
      </c>
      <c r="C16" s="93" t="s">
        <v>112</v>
      </c>
      <c r="D16" s="65">
        <v>10.5</v>
      </c>
      <c r="E16" s="66">
        <v>10.14</v>
      </c>
    </row>
    <row r="17" spans="1:5" ht="48" thickBot="1">
      <c r="A17" s="73">
        <v>15</v>
      </c>
      <c r="B17" s="62" t="s">
        <v>110</v>
      </c>
      <c r="C17" s="93" t="s">
        <v>113</v>
      </c>
      <c r="D17" s="65">
        <v>10.5</v>
      </c>
      <c r="E17" s="68">
        <v>9.5</v>
      </c>
    </row>
    <row r="18" spans="1:5" ht="48" thickBot="1">
      <c r="A18" s="73">
        <v>16</v>
      </c>
      <c r="B18" s="62" t="s">
        <v>114</v>
      </c>
      <c r="C18" s="93" t="s">
        <v>115</v>
      </c>
      <c r="D18" s="63">
        <v>15.07</v>
      </c>
      <c r="E18" s="66">
        <v>14.39</v>
      </c>
    </row>
    <row r="19" spans="1:5" ht="48" thickBot="1">
      <c r="A19" s="73">
        <v>17</v>
      </c>
      <c r="B19" s="62" t="s">
        <v>114</v>
      </c>
      <c r="C19" s="93" t="s">
        <v>116</v>
      </c>
      <c r="D19" s="67">
        <v>3.88</v>
      </c>
      <c r="E19" s="68">
        <v>4.13</v>
      </c>
    </row>
    <row r="20" spans="1:5" ht="48" thickBot="1">
      <c r="A20" s="73">
        <v>18</v>
      </c>
      <c r="B20" s="62" t="s">
        <v>114</v>
      </c>
      <c r="C20" s="93" t="s">
        <v>117</v>
      </c>
      <c r="D20" s="67">
        <v>3</v>
      </c>
      <c r="E20" s="68">
        <v>3.07</v>
      </c>
    </row>
    <row r="21" spans="1:5" ht="63.75" thickBot="1">
      <c r="A21" s="73">
        <v>19</v>
      </c>
      <c r="B21" s="62" t="s">
        <v>114</v>
      </c>
      <c r="C21" s="93" t="s">
        <v>118</v>
      </c>
      <c r="D21" s="67">
        <v>5.78</v>
      </c>
      <c r="E21" s="68">
        <v>5.22</v>
      </c>
    </row>
    <row r="22" spans="1:5" ht="63.75" thickBot="1">
      <c r="A22" s="73">
        <v>20</v>
      </c>
      <c r="B22" s="62" t="s">
        <v>114</v>
      </c>
      <c r="C22" s="93" t="s">
        <v>119</v>
      </c>
      <c r="D22" s="67">
        <v>4.18</v>
      </c>
      <c r="E22" s="68">
        <v>3.58</v>
      </c>
    </row>
    <row r="23" spans="1:5" ht="63.75" thickBot="1">
      <c r="A23" s="73">
        <v>21</v>
      </c>
      <c r="B23" s="62" t="s">
        <v>114</v>
      </c>
      <c r="C23" s="93" t="s">
        <v>120</v>
      </c>
      <c r="D23" s="67">
        <v>5.6</v>
      </c>
      <c r="E23" s="68">
        <v>5.5</v>
      </c>
    </row>
    <row r="24" spans="1:5" ht="63.75" thickBot="1">
      <c r="A24" s="73">
        <v>22</v>
      </c>
      <c r="B24" s="62" t="s">
        <v>114</v>
      </c>
      <c r="C24" s="93" t="s">
        <v>121</v>
      </c>
      <c r="D24" s="67">
        <v>3.8</v>
      </c>
      <c r="E24" s="68">
        <v>3.8</v>
      </c>
    </row>
    <row r="25" spans="1:5" ht="63.75" thickBot="1">
      <c r="A25" s="73">
        <v>23</v>
      </c>
      <c r="B25" s="62" t="s">
        <v>122</v>
      </c>
      <c r="C25" s="93" t="s">
        <v>123</v>
      </c>
      <c r="D25" s="67">
        <v>4.59</v>
      </c>
      <c r="E25" s="68">
        <v>4.18</v>
      </c>
    </row>
    <row r="26" spans="1:5" ht="79.5" thickBot="1">
      <c r="A26" s="73">
        <v>24</v>
      </c>
      <c r="B26" s="62" t="s">
        <v>122</v>
      </c>
      <c r="C26" s="93" t="s">
        <v>124</v>
      </c>
      <c r="D26" s="67">
        <v>4.79</v>
      </c>
      <c r="E26" s="68">
        <v>4.6399999999999997</v>
      </c>
    </row>
    <row r="27" spans="1:5" ht="63.75" thickBot="1">
      <c r="A27" s="73">
        <v>25</v>
      </c>
      <c r="B27" s="62" t="s">
        <v>122</v>
      </c>
      <c r="C27" s="93" t="s">
        <v>125</v>
      </c>
      <c r="D27" s="67">
        <v>6.25</v>
      </c>
      <c r="E27" s="68">
        <v>6.08</v>
      </c>
    </row>
    <row r="28" spans="1:5" ht="63.75" thickBot="1">
      <c r="A28" s="73">
        <v>26</v>
      </c>
      <c r="B28" s="62" t="s">
        <v>126</v>
      </c>
      <c r="C28" s="93" t="s">
        <v>127</v>
      </c>
      <c r="D28" s="67">
        <v>7.06</v>
      </c>
      <c r="E28" s="68">
        <v>7.47</v>
      </c>
    </row>
    <row r="29" spans="1:5" ht="63.75" thickBot="1">
      <c r="A29" s="73">
        <v>27</v>
      </c>
      <c r="B29" s="62" t="s">
        <v>126</v>
      </c>
      <c r="C29" s="93" t="s">
        <v>128</v>
      </c>
      <c r="D29" s="67">
        <v>3.43</v>
      </c>
      <c r="E29" s="68">
        <v>3.14</v>
      </c>
    </row>
    <row r="30" spans="1:5" ht="63.75" thickBot="1">
      <c r="A30" s="73">
        <v>28</v>
      </c>
      <c r="B30" s="62" t="s">
        <v>126</v>
      </c>
      <c r="C30" s="93" t="s">
        <v>129</v>
      </c>
      <c r="D30" s="67">
        <v>4.12</v>
      </c>
      <c r="E30" s="68">
        <v>3.88</v>
      </c>
    </row>
    <row r="31" spans="1:5" ht="63.75" thickBot="1">
      <c r="A31" s="73">
        <v>29</v>
      </c>
      <c r="B31" s="62" t="s">
        <v>126</v>
      </c>
      <c r="C31" s="93" t="s">
        <v>130</v>
      </c>
      <c r="D31" s="67">
        <v>5.75</v>
      </c>
      <c r="E31" s="68">
        <v>5.5</v>
      </c>
    </row>
    <row r="32" spans="1:5" ht="63.75" thickBot="1">
      <c r="A32" s="73">
        <v>30</v>
      </c>
      <c r="B32" s="62" t="s">
        <v>126</v>
      </c>
      <c r="C32" s="93" t="s">
        <v>131</v>
      </c>
      <c r="D32" s="67">
        <v>4.1500000000000004</v>
      </c>
      <c r="E32" s="68">
        <v>5.08</v>
      </c>
    </row>
    <row r="33" spans="1:5" ht="48" thickBot="1">
      <c r="A33" s="73">
        <v>31</v>
      </c>
      <c r="B33" s="62" t="s">
        <v>132</v>
      </c>
      <c r="C33" s="93" t="s">
        <v>133</v>
      </c>
      <c r="D33" s="65">
        <v>11.77</v>
      </c>
      <c r="E33" s="66">
        <v>11.87</v>
      </c>
    </row>
    <row r="34" spans="1:5" ht="48" thickBot="1">
      <c r="A34" s="73">
        <v>32</v>
      </c>
      <c r="B34" s="62" t="s">
        <v>132</v>
      </c>
      <c r="C34" s="93" t="s">
        <v>134</v>
      </c>
      <c r="D34" s="67">
        <v>4.13</v>
      </c>
      <c r="E34" s="68">
        <v>4.13</v>
      </c>
    </row>
    <row r="35" spans="1:5" ht="63.75" thickBot="1">
      <c r="A35" s="73">
        <v>33</v>
      </c>
      <c r="B35" s="62" t="s">
        <v>132</v>
      </c>
      <c r="C35" s="93" t="s">
        <v>135</v>
      </c>
      <c r="D35" s="67">
        <v>8.74</v>
      </c>
      <c r="E35" s="68">
        <v>9.16</v>
      </c>
    </row>
    <row r="36" spans="1:5" ht="48" thickBot="1">
      <c r="A36" s="73">
        <v>34</v>
      </c>
      <c r="B36" s="62" t="s">
        <v>132</v>
      </c>
      <c r="C36" s="93" t="s">
        <v>136</v>
      </c>
      <c r="D36" s="67">
        <v>3.31</v>
      </c>
      <c r="E36" s="68">
        <v>4.25</v>
      </c>
    </row>
    <row r="37" spans="1:5" ht="63.75" thickBot="1">
      <c r="A37" s="73">
        <v>35</v>
      </c>
      <c r="B37" s="62" t="s">
        <v>137</v>
      </c>
      <c r="C37" s="93" t="s">
        <v>138</v>
      </c>
      <c r="D37" s="67">
        <v>7.13</v>
      </c>
      <c r="E37" s="68">
        <v>6.38</v>
      </c>
    </row>
    <row r="38" spans="1:5" ht="63.75" thickBot="1">
      <c r="A38" s="73">
        <v>36</v>
      </c>
      <c r="B38" s="62" t="s">
        <v>137</v>
      </c>
      <c r="C38" s="93" t="s">
        <v>139</v>
      </c>
      <c r="D38" s="67">
        <v>5.62</v>
      </c>
      <c r="E38" s="68">
        <v>5.38</v>
      </c>
    </row>
    <row r="39" spans="1:5" ht="63.75" thickBot="1">
      <c r="A39" s="73">
        <v>37</v>
      </c>
      <c r="B39" s="62" t="s">
        <v>137</v>
      </c>
      <c r="C39" s="94" t="s">
        <v>140</v>
      </c>
      <c r="D39" s="65">
        <v>13.86</v>
      </c>
      <c r="E39" s="66">
        <v>13.43</v>
      </c>
    </row>
    <row r="40" spans="1:5" ht="48" thickBot="1">
      <c r="A40" s="73">
        <v>38</v>
      </c>
      <c r="B40" s="62" t="s">
        <v>141</v>
      </c>
      <c r="C40" s="93" t="s">
        <v>142</v>
      </c>
      <c r="D40" s="67">
        <v>7.62</v>
      </c>
      <c r="E40" s="68">
        <v>6.53</v>
      </c>
    </row>
    <row r="41" spans="1:5" ht="48" thickBot="1">
      <c r="A41" s="73">
        <v>39</v>
      </c>
      <c r="B41" s="62" t="s">
        <v>141</v>
      </c>
      <c r="C41" s="93" t="s">
        <v>143</v>
      </c>
      <c r="D41" s="67">
        <v>6.56</v>
      </c>
      <c r="E41" s="68">
        <v>7.44</v>
      </c>
    </row>
    <row r="42" spans="1:5" ht="48" thickBot="1">
      <c r="A42" s="73">
        <v>40</v>
      </c>
      <c r="B42" s="62" t="s">
        <v>141</v>
      </c>
      <c r="C42" s="93" t="s">
        <v>144</v>
      </c>
      <c r="D42" s="67">
        <v>5.67</v>
      </c>
      <c r="E42" s="68">
        <v>4.93</v>
      </c>
    </row>
    <row r="43" spans="1:5" ht="63.75" thickBot="1">
      <c r="A43" s="73">
        <v>41</v>
      </c>
      <c r="B43" s="62" t="s">
        <v>145</v>
      </c>
      <c r="C43" s="93" t="s">
        <v>146</v>
      </c>
      <c r="D43" s="67">
        <v>8.89</v>
      </c>
      <c r="E43" s="68">
        <v>7.62</v>
      </c>
    </row>
    <row r="44" spans="1:5" ht="63.75" thickBot="1">
      <c r="A44" s="73">
        <v>42</v>
      </c>
      <c r="B44" s="62" t="s">
        <v>145</v>
      </c>
      <c r="C44" s="93" t="s">
        <v>147</v>
      </c>
      <c r="D44" s="67">
        <v>8.9</v>
      </c>
      <c r="E44" s="68">
        <v>9.1</v>
      </c>
    </row>
    <row r="45" spans="1:5" ht="63.75" thickBot="1">
      <c r="A45" s="73">
        <v>43</v>
      </c>
      <c r="B45" s="62" t="s">
        <v>145</v>
      </c>
      <c r="C45" s="93" t="s">
        <v>148</v>
      </c>
      <c r="D45" s="67">
        <v>5</v>
      </c>
      <c r="E45" s="68">
        <v>5.24</v>
      </c>
    </row>
    <row r="46" spans="1:5" ht="48" thickBot="1">
      <c r="A46" s="73">
        <v>44</v>
      </c>
      <c r="B46" s="62" t="s">
        <v>145</v>
      </c>
      <c r="C46" s="93" t="s">
        <v>149</v>
      </c>
      <c r="D46" s="67">
        <v>7.55</v>
      </c>
      <c r="E46" s="68">
        <v>5.78</v>
      </c>
    </row>
    <row r="47" spans="1:5" ht="63.75" thickBot="1">
      <c r="A47" s="73">
        <v>45</v>
      </c>
      <c r="B47" s="62" t="s">
        <v>145</v>
      </c>
      <c r="C47" s="93" t="s">
        <v>150</v>
      </c>
      <c r="D47" s="67">
        <v>7</v>
      </c>
      <c r="E47" s="68">
        <v>6.91</v>
      </c>
    </row>
    <row r="48" spans="1:5" ht="16.5" thickBot="1">
      <c r="A48" s="73">
        <v>46</v>
      </c>
      <c r="B48" s="62" t="s">
        <v>145</v>
      </c>
      <c r="C48" s="94" t="s">
        <v>151</v>
      </c>
      <c r="D48" s="67">
        <v>7.48</v>
      </c>
      <c r="E48" s="68">
        <v>7.55</v>
      </c>
    </row>
    <row r="49" spans="1:5" ht="48" thickBot="1">
      <c r="A49" s="73">
        <v>47</v>
      </c>
      <c r="B49" s="62" t="s">
        <v>152</v>
      </c>
      <c r="C49" s="93" t="s">
        <v>153</v>
      </c>
      <c r="D49" s="67">
        <v>8.36</v>
      </c>
      <c r="E49" s="68">
        <v>7.95</v>
      </c>
    </row>
    <row r="50" spans="1:5" ht="79.5" thickBot="1">
      <c r="A50" s="73">
        <v>48</v>
      </c>
      <c r="B50" s="62" t="s">
        <v>152</v>
      </c>
      <c r="C50" s="93" t="s">
        <v>154</v>
      </c>
      <c r="D50" s="67">
        <v>5.38</v>
      </c>
      <c r="E50" s="68">
        <v>5.5</v>
      </c>
    </row>
    <row r="51" spans="1:5" ht="63.75" thickBot="1">
      <c r="A51" s="73">
        <v>49</v>
      </c>
      <c r="B51" s="62" t="s">
        <v>152</v>
      </c>
      <c r="C51" s="93" t="s">
        <v>155</v>
      </c>
      <c r="D51" s="67">
        <v>6.71</v>
      </c>
      <c r="E51" s="68">
        <v>6.71</v>
      </c>
    </row>
    <row r="52" spans="1:5" ht="63.75" thickBot="1">
      <c r="A52" s="73">
        <v>50</v>
      </c>
      <c r="B52" s="74" t="s">
        <v>152</v>
      </c>
      <c r="C52" s="75" t="s">
        <v>156</v>
      </c>
      <c r="D52" s="22">
        <v>4.47</v>
      </c>
      <c r="E52" s="23">
        <v>3.94</v>
      </c>
    </row>
    <row r="53" spans="1:5" ht="16.5" thickBot="1">
      <c r="A53" s="73">
        <v>51</v>
      </c>
      <c r="B53" s="62" t="s">
        <v>152</v>
      </c>
      <c r="C53" s="94" t="s">
        <v>157</v>
      </c>
      <c r="D53" s="22">
        <v>6</v>
      </c>
      <c r="E53" s="23">
        <v>7.88</v>
      </c>
    </row>
    <row r="54" spans="1:5" ht="95.25" thickBot="1">
      <c r="A54" s="73">
        <v>52</v>
      </c>
      <c r="B54" s="62" t="s">
        <v>158</v>
      </c>
      <c r="C54" s="93" t="s">
        <v>159</v>
      </c>
      <c r="D54" s="21">
        <v>12</v>
      </c>
      <c r="E54" s="3">
        <v>12</v>
      </c>
    </row>
    <row r="55" spans="1:5" ht="79.5" thickBot="1">
      <c r="A55" s="73">
        <v>53</v>
      </c>
      <c r="B55" s="62" t="s">
        <v>158</v>
      </c>
      <c r="C55" s="93" t="s">
        <v>160</v>
      </c>
      <c r="D55" s="67">
        <v>9.89</v>
      </c>
      <c r="E55" s="68">
        <v>8.94</v>
      </c>
    </row>
    <row r="56" spans="1:5" ht="63.75" thickBot="1">
      <c r="A56" s="73">
        <v>54</v>
      </c>
      <c r="B56" s="62" t="s">
        <v>158</v>
      </c>
      <c r="C56" s="93" t="s">
        <v>161</v>
      </c>
      <c r="D56" s="67">
        <v>6.44</v>
      </c>
      <c r="E56" s="68">
        <v>5.67</v>
      </c>
    </row>
    <row r="57" spans="1:5" ht="79.5" thickBot="1">
      <c r="A57" s="73">
        <v>55</v>
      </c>
      <c r="B57" s="62" t="s">
        <v>158</v>
      </c>
      <c r="C57" s="93" t="s">
        <v>162</v>
      </c>
      <c r="D57" s="65">
        <v>12.12</v>
      </c>
      <c r="E57" s="66">
        <v>11.4</v>
      </c>
    </row>
    <row r="58" spans="1:5" ht="79.5" thickBot="1">
      <c r="A58" s="73">
        <v>56</v>
      </c>
      <c r="B58" s="62" t="s">
        <v>158</v>
      </c>
      <c r="C58" s="93" t="s">
        <v>163</v>
      </c>
      <c r="D58" s="67">
        <v>9.5500000000000007</v>
      </c>
      <c r="E58" s="66">
        <v>10.15</v>
      </c>
    </row>
    <row r="59" spans="1:5" ht="63.75" thickBot="1">
      <c r="A59" s="73">
        <v>57</v>
      </c>
      <c r="B59" s="62" t="s">
        <v>164</v>
      </c>
      <c r="C59" s="93" t="s">
        <v>165</v>
      </c>
      <c r="D59" s="67">
        <v>7.86</v>
      </c>
      <c r="E59" s="68">
        <v>7.4</v>
      </c>
    </row>
    <row r="60" spans="1:5" ht="63.75" thickBot="1">
      <c r="A60" s="73">
        <v>58</v>
      </c>
      <c r="B60" s="62" t="s">
        <v>164</v>
      </c>
      <c r="C60" s="93" t="s">
        <v>166</v>
      </c>
      <c r="D60" s="67">
        <v>5.71</v>
      </c>
      <c r="E60" s="68">
        <v>5.21</v>
      </c>
    </row>
    <row r="61" spans="1:5" ht="63.75" thickBot="1">
      <c r="A61" s="73">
        <v>59</v>
      </c>
      <c r="B61" s="69" t="s">
        <v>164</v>
      </c>
      <c r="C61" s="93" t="s">
        <v>167</v>
      </c>
      <c r="D61" s="67">
        <v>8.65</v>
      </c>
      <c r="E61" s="68">
        <v>8.8800000000000008</v>
      </c>
    </row>
    <row r="62" spans="1:5" ht="63.75" thickBot="1">
      <c r="A62" s="73">
        <v>60</v>
      </c>
      <c r="B62" s="62" t="s">
        <v>164</v>
      </c>
      <c r="C62" s="93" t="s">
        <v>168</v>
      </c>
      <c r="D62" s="67">
        <v>7.79</v>
      </c>
      <c r="E62" s="68">
        <v>7.68</v>
      </c>
    </row>
    <row r="63" spans="1:5" ht="48" thickBot="1">
      <c r="A63" s="73">
        <v>61</v>
      </c>
      <c r="B63" s="62" t="s">
        <v>169</v>
      </c>
      <c r="C63" s="93" t="s">
        <v>170</v>
      </c>
      <c r="D63" s="63">
        <v>15.77</v>
      </c>
      <c r="E63" s="64">
        <v>16.05</v>
      </c>
    </row>
    <row r="64" spans="1:5" ht="63.75" thickBot="1">
      <c r="A64" s="73">
        <v>62</v>
      </c>
      <c r="B64" s="62" t="s">
        <v>169</v>
      </c>
      <c r="C64" s="93" t="s">
        <v>171</v>
      </c>
      <c r="D64" s="65">
        <v>11.71</v>
      </c>
      <c r="E64" s="66">
        <v>11.5</v>
      </c>
    </row>
    <row r="65" spans="1:5" ht="63.75" thickBot="1">
      <c r="A65" s="73">
        <v>63</v>
      </c>
      <c r="B65" s="62" t="s">
        <v>172</v>
      </c>
      <c r="C65" s="93" t="s">
        <v>173</v>
      </c>
      <c r="D65" s="67">
        <v>4.87</v>
      </c>
      <c r="E65" s="68">
        <v>4.5999999999999996</v>
      </c>
    </row>
    <row r="66" spans="1:5" ht="63.75" thickBot="1">
      <c r="A66" s="73">
        <v>64</v>
      </c>
      <c r="B66" s="62" t="s">
        <v>172</v>
      </c>
      <c r="C66" s="93" t="s">
        <v>174</v>
      </c>
      <c r="D66" s="67">
        <v>8.7899999999999991</v>
      </c>
      <c r="E66" s="68">
        <v>7.16</v>
      </c>
    </row>
    <row r="67" spans="1:5" ht="63.75" thickBot="1">
      <c r="A67" s="73">
        <v>65</v>
      </c>
      <c r="B67" s="62" t="s">
        <v>172</v>
      </c>
      <c r="C67" s="93" t="s">
        <v>175</v>
      </c>
      <c r="D67" s="67">
        <v>8.33</v>
      </c>
      <c r="E67" s="68">
        <v>8</v>
      </c>
    </row>
    <row r="68" spans="1:5" ht="63.75" thickBot="1">
      <c r="A68" s="73">
        <v>66</v>
      </c>
      <c r="B68" s="62" t="s">
        <v>172</v>
      </c>
      <c r="C68" s="93" t="s">
        <v>176</v>
      </c>
      <c r="D68" s="67">
        <v>6.63</v>
      </c>
      <c r="E68" s="68">
        <v>6.25</v>
      </c>
    </row>
    <row r="69" spans="1:5" ht="63.75" thickBot="1">
      <c r="A69" s="73">
        <v>67</v>
      </c>
      <c r="B69" s="62" t="s">
        <v>172</v>
      </c>
      <c r="C69" s="93" t="s">
        <v>177</v>
      </c>
      <c r="D69" s="65">
        <v>13.08</v>
      </c>
      <c r="E69" s="66">
        <v>13.08</v>
      </c>
    </row>
    <row r="70" spans="1:5" ht="63.75" thickBot="1">
      <c r="A70" s="73">
        <v>68</v>
      </c>
      <c r="B70" s="62" t="s">
        <v>172</v>
      </c>
      <c r="C70" s="93" t="s">
        <v>178</v>
      </c>
      <c r="D70" s="67">
        <v>4.63</v>
      </c>
      <c r="E70" s="68">
        <v>3.78</v>
      </c>
    </row>
    <row r="71" spans="1:5" ht="48" thickBot="1">
      <c r="A71" s="73">
        <v>69</v>
      </c>
      <c r="B71" s="62" t="s">
        <v>172</v>
      </c>
      <c r="C71" s="93" t="s">
        <v>179</v>
      </c>
      <c r="D71" s="67">
        <v>4.2</v>
      </c>
      <c r="E71" s="68">
        <v>4.3</v>
      </c>
    </row>
    <row r="72" spans="1:5" ht="63.75" thickBot="1">
      <c r="A72" s="73">
        <v>70</v>
      </c>
      <c r="B72" s="62" t="s">
        <v>180</v>
      </c>
      <c r="C72" s="93" t="s">
        <v>181</v>
      </c>
      <c r="D72" s="67">
        <v>5.86</v>
      </c>
      <c r="E72" s="68">
        <v>5.41</v>
      </c>
    </row>
    <row r="73" spans="1:5" ht="63.75" thickBot="1">
      <c r="A73" s="73">
        <v>71</v>
      </c>
      <c r="B73" s="62" t="s">
        <v>180</v>
      </c>
      <c r="C73" s="93" t="s">
        <v>182</v>
      </c>
      <c r="D73" s="67">
        <v>6</v>
      </c>
      <c r="E73" s="68">
        <v>5.2</v>
      </c>
    </row>
    <row r="74" spans="1:5" ht="63.75" thickBot="1">
      <c r="A74" s="73">
        <v>72</v>
      </c>
      <c r="B74" s="62" t="s">
        <v>180</v>
      </c>
      <c r="C74" s="93" t="s">
        <v>183</v>
      </c>
      <c r="D74" s="67">
        <v>5.87</v>
      </c>
      <c r="E74" s="68">
        <v>5</v>
      </c>
    </row>
    <row r="75" spans="1:5" ht="63.75" thickBot="1">
      <c r="A75" s="73">
        <v>73</v>
      </c>
      <c r="B75" s="62" t="s">
        <v>180</v>
      </c>
      <c r="C75" s="93" t="s">
        <v>184</v>
      </c>
      <c r="D75" s="67">
        <v>4.63</v>
      </c>
      <c r="E75" s="68">
        <v>4.13</v>
      </c>
    </row>
    <row r="76" spans="1:5" ht="48" thickBot="1">
      <c r="A76" s="73">
        <v>74</v>
      </c>
      <c r="B76" s="62" t="s">
        <v>180</v>
      </c>
      <c r="C76" s="93" t="s">
        <v>185</v>
      </c>
      <c r="D76" s="67">
        <v>3.84</v>
      </c>
      <c r="E76" s="68">
        <v>3.89</v>
      </c>
    </row>
    <row r="77" spans="1:5" ht="63.75" thickBot="1">
      <c r="A77" s="73">
        <v>75</v>
      </c>
      <c r="B77" s="62" t="s">
        <v>180</v>
      </c>
      <c r="C77" s="93" t="s">
        <v>186</v>
      </c>
      <c r="D77" s="67">
        <v>5.92</v>
      </c>
      <c r="E77" s="68">
        <v>4.3600000000000003</v>
      </c>
    </row>
    <row r="78" spans="1:5" ht="63.75" thickBot="1">
      <c r="A78" s="73">
        <v>76</v>
      </c>
      <c r="B78" s="62" t="s">
        <v>180</v>
      </c>
      <c r="C78" s="93" t="s">
        <v>187</v>
      </c>
      <c r="D78" s="67">
        <v>4.08</v>
      </c>
      <c r="E78" s="68">
        <v>3.92</v>
      </c>
    </row>
    <row r="79" spans="1:5" ht="63.75" thickBot="1">
      <c r="A79" s="73">
        <v>77</v>
      </c>
      <c r="B79" s="62" t="s">
        <v>180</v>
      </c>
      <c r="C79" s="93" t="s">
        <v>188</v>
      </c>
      <c r="D79" s="67">
        <v>2.29</v>
      </c>
      <c r="E79" s="68">
        <v>2.14</v>
      </c>
    </row>
    <row r="80" spans="1:5" ht="48" thickBot="1">
      <c r="A80" s="73">
        <v>78</v>
      </c>
      <c r="B80" s="62" t="s">
        <v>180</v>
      </c>
      <c r="C80" s="93" t="s">
        <v>189</v>
      </c>
      <c r="D80" s="67">
        <v>4.6900000000000004</v>
      </c>
      <c r="E80" s="68">
        <v>4.8499999999999996</v>
      </c>
    </row>
    <row r="81" spans="1:5" ht="63.75" thickBot="1">
      <c r="A81" s="73">
        <v>79</v>
      </c>
      <c r="B81" s="62" t="s">
        <v>180</v>
      </c>
      <c r="C81" s="93" t="s">
        <v>190</v>
      </c>
      <c r="D81" s="67">
        <v>3.6</v>
      </c>
      <c r="E81" s="68">
        <v>3.4</v>
      </c>
    </row>
    <row r="82" spans="1:5" ht="63.75" thickBot="1">
      <c r="A82" s="73">
        <v>80</v>
      </c>
      <c r="B82" s="62" t="s">
        <v>191</v>
      </c>
      <c r="C82" s="93" t="s">
        <v>192</v>
      </c>
      <c r="D82" s="67">
        <v>3.69</v>
      </c>
      <c r="E82" s="68">
        <v>3.39</v>
      </c>
    </row>
    <row r="83" spans="1:5" ht="63.75" thickBot="1">
      <c r="A83" s="73">
        <v>81</v>
      </c>
      <c r="B83" s="62" t="s">
        <v>191</v>
      </c>
      <c r="C83" s="93" t="s">
        <v>193</v>
      </c>
      <c r="D83" s="67">
        <v>6.5</v>
      </c>
      <c r="E83" s="68">
        <v>6.07</v>
      </c>
    </row>
    <row r="84" spans="1:5" ht="48" thickBot="1">
      <c r="A84" s="73">
        <v>82</v>
      </c>
      <c r="B84" s="62" t="s">
        <v>194</v>
      </c>
      <c r="C84" s="93" t="s">
        <v>195</v>
      </c>
      <c r="D84" s="67">
        <v>5.73</v>
      </c>
      <c r="E84" s="68">
        <v>6</v>
      </c>
    </row>
    <row r="85" spans="1:5" ht="63.75" thickBot="1">
      <c r="A85" s="73">
        <v>83</v>
      </c>
      <c r="B85" s="62" t="s">
        <v>194</v>
      </c>
      <c r="C85" s="93" t="s">
        <v>196</v>
      </c>
      <c r="D85" s="67">
        <v>3.92</v>
      </c>
      <c r="E85" s="68">
        <v>3.77</v>
      </c>
    </row>
    <row r="86" spans="1:5" ht="63.75" thickBot="1">
      <c r="A86" s="73">
        <v>84</v>
      </c>
      <c r="B86" s="62" t="s">
        <v>194</v>
      </c>
      <c r="C86" s="93" t="s">
        <v>197</v>
      </c>
      <c r="D86" s="70"/>
      <c r="E86" s="71"/>
    </row>
    <row r="87" spans="1:5" ht="63.75" thickBot="1">
      <c r="A87" s="73">
        <v>85</v>
      </c>
      <c r="B87" s="62" t="s">
        <v>194</v>
      </c>
      <c r="C87" s="93" t="s">
        <v>198</v>
      </c>
      <c r="D87" s="67">
        <v>8.07</v>
      </c>
      <c r="E87" s="68">
        <v>7.93</v>
      </c>
    </row>
    <row r="88" spans="1:5" ht="63.75" thickBot="1">
      <c r="A88" s="73">
        <v>86</v>
      </c>
      <c r="B88" s="62" t="s">
        <v>199</v>
      </c>
      <c r="C88" s="93" t="s">
        <v>200</v>
      </c>
      <c r="D88" s="67">
        <v>3.33</v>
      </c>
      <c r="E88" s="68">
        <v>3.33</v>
      </c>
    </row>
    <row r="89" spans="1:5" ht="48" thickBot="1">
      <c r="A89" s="73">
        <v>87</v>
      </c>
      <c r="B89" s="62" t="s">
        <v>201</v>
      </c>
      <c r="C89" s="93" t="s">
        <v>202</v>
      </c>
      <c r="D89" s="67">
        <v>4.1399999999999997</v>
      </c>
      <c r="E89" s="68">
        <v>3.64</v>
      </c>
    </row>
    <row r="90" spans="1:5" ht="63.75" thickBot="1">
      <c r="A90" s="73">
        <v>88</v>
      </c>
      <c r="B90" s="62" t="s">
        <v>201</v>
      </c>
      <c r="C90" s="93" t="s">
        <v>203</v>
      </c>
      <c r="D90" s="65">
        <v>7</v>
      </c>
      <c r="E90" s="66">
        <v>7.78</v>
      </c>
    </row>
    <row r="91" spans="1:5" ht="63.75" thickBot="1">
      <c r="A91" s="73">
        <v>89</v>
      </c>
      <c r="B91" s="62" t="s">
        <v>201</v>
      </c>
      <c r="C91" s="93" t="s">
        <v>204</v>
      </c>
      <c r="D91" s="67">
        <v>11.38</v>
      </c>
      <c r="E91" s="68">
        <v>12.2</v>
      </c>
    </row>
    <row r="92" spans="1:5" ht="63.75" thickBot="1">
      <c r="A92" s="73">
        <v>90</v>
      </c>
      <c r="B92" s="62" t="s">
        <v>201</v>
      </c>
      <c r="C92" s="93" t="s">
        <v>205</v>
      </c>
      <c r="D92" s="65">
        <v>9.1</v>
      </c>
      <c r="E92" s="66">
        <v>5.38</v>
      </c>
    </row>
    <row r="93" spans="1:5" ht="48" thickBot="1">
      <c r="A93" s="73">
        <v>91</v>
      </c>
      <c r="B93" s="62" t="s">
        <v>206</v>
      </c>
      <c r="C93" s="93" t="s">
        <v>207</v>
      </c>
      <c r="D93" s="67" t="e">
        <v>#N/A</v>
      </c>
      <c r="E93" s="68" t="e">
        <v>#N/A</v>
      </c>
    </row>
    <row r="94" spans="1:5" ht="63.75" thickBot="1">
      <c r="A94" s="73">
        <v>92</v>
      </c>
      <c r="B94" s="62" t="s">
        <v>206</v>
      </c>
      <c r="C94" s="93" t="s">
        <v>208</v>
      </c>
      <c r="D94" s="67">
        <v>5.72</v>
      </c>
      <c r="E94" s="68">
        <v>5.83</v>
      </c>
    </row>
    <row r="95" spans="1:5" ht="63.75" thickBot="1">
      <c r="A95" s="73">
        <v>93</v>
      </c>
      <c r="B95" s="62" t="s">
        <v>206</v>
      </c>
      <c r="C95" s="93" t="s">
        <v>209</v>
      </c>
      <c r="D95" s="67">
        <v>3.86</v>
      </c>
      <c r="E95" s="68">
        <v>3.8</v>
      </c>
    </row>
    <row r="96" spans="1:5" ht="63.75" thickBot="1">
      <c r="A96" s="73">
        <v>94</v>
      </c>
      <c r="B96" s="62" t="s">
        <v>206</v>
      </c>
      <c r="C96" s="93" t="s">
        <v>210</v>
      </c>
      <c r="D96" s="67">
        <v>6.5</v>
      </c>
      <c r="E96" s="68">
        <v>5.93</v>
      </c>
    </row>
    <row r="97" spans="1:5" ht="48" thickBot="1">
      <c r="A97" s="73">
        <v>95</v>
      </c>
      <c r="B97" s="62" t="s">
        <v>211</v>
      </c>
      <c r="C97" s="93" t="s">
        <v>212</v>
      </c>
      <c r="D97" s="67">
        <v>8</v>
      </c>
      <c r="E97" s="68">
        <v>5.0999999999999996</v>
      </c>
    </row>
    <row r="98" spans="1:5" ht="79.5" thickBot="1">
      <c r="A98" s="73">
        <v>96</v>
      </c>
      <c r="B98" s="62" t="s">
        <v>211</v>
      </c>
      <c r="C98" s="93" t="s">
        <v>213</v>
      </c>
      <c r="D98" s="67">
        <v>8.33</v>
      </c>
      <c r="E98" s="68">
        <v>6.22</v>
      </c>
    </row>
    <row r="99" spans="1:5" ht="63.75" thickBot="1">
      <c r="A99" s="73">
        <v>97</v>
      </c>
      <c r="B99" s="62" t="s">
        <v>211</v>
      </c>
      <c r="C99" s="93" t="s">
        <v>214</v>
      </c>
      <c r="D99" s="67">
        <v>5.42</v>
      </c>
      <c r="E99" s="68">
        <v>5.25</v>
      </c>
    </row>
    <row r="100" spans="1:5" ht="48" thickBot="1">
      <c r="A100" s="73">
        <v>98</v>
      </c>
      <c r="B100" s="62" t="s">
        <v>211</v>
      </c>
      <c r="C100" s="93" t="s">
        <v>215</v>
      </c>
      <c r="D100" s="67">
        <v>6.88</v>
      </c>
      <c r="E100" s="68">
        <v>7.87</v>
      </c>
    </row>
    <row r="101" spans="1:5" ht="48" thickBot="1">
      <c r="A101" s="73">
        <v>99</v>
      </c>
      <c r="B101" s="62" t="s">
        <v>211</v>
      </c>
      <c r="C101" s="93" t="s">
        <v>216</v>
      </c>
      <c r="D101" s="67">
        <v>6.21</v>
      </c>
      <c r="E101" s="68">
        <v>6.17</v>
      </c>
    </row>
    <row r="102" spans="1:5" ht="48" thickBot="1">
      <c r="A102" s="73">
        <v>100</v>
      </c>
      <c r="B102" s="62" t="s">
        <v>211</v>
      </c>
      <c r="C102" s="93" t="s">
        <v>217</v>
      </c>
      <c r="D102" s="67">
        <v>6.29</v>
      </c>
      <c r="E102" s="68">
        <v>6.5</v>
      </c>
    </row>
    <row r="103" spans="1:5" ht="48" thickBot="1">
      <c r="A103" s="73">
        <v>101</v>
      </c>
      <c r="B103" s="62" t="s">
        <v>211</v>
      </c>
      <c r="C103" s="93" t="s">
        <v>218</v>
      </c>
      <c r="D103" s="67">
        <v>5.53</v>
      </c>
      <c r="E103" s="68">
        <v>5.26</v>
      </c>
    </row>
    <row r="104" spans="1:5" ht="48" thickBot="1">
      <c r="A104" s="73">
        <v>102</v>
      </c>
      <c r="B104" s="62" t="s">
        <v>211</v>
      </c>
      <c r="C104" s="93" t="s">
        <v>219</v>
      </c>
      <c r="D104" s="67">
        <v>4.32</v>
      </c>
      <c r="E104" s="68">
        <v>4.87</v>
      </c>
    </row>
    <row r="105" spans="1:5" ht="48" thickBot="1">
      <c r="A105" s="73">
        <v>103</v>
      </c>
      <c r="B105" s="62" t="s">
        <v>211</v>
      </c>
      <c r="C105" s="93" t="s">
        <v>220</v>
      </c>
      <c r="D105" s="67">
        <v>4.38</v>
      </c>
      <c r="E105" s="68">
        <v>4.07</v>
      </c>
    </row>
    <row r="106" spans="1:5" ht="48" thickBot="1">
      <c r="A106" s="73">
        <v>104</v>
      </c>
      <c r="B106" s="62" t="s">
        <v>211</v>
      </c>
      <c r="C106" s="93" t="s">
        <v>221</v>
      </c>
      <c r="D106" s="67">
        <v>4.18</v>
      </c>
      <c r="E106" s="68">
        <v>3.91</v>
      </c>
    </row>
    <row r="107" spans="1:5" ht="32.25" thickBot="1">
      <c r="A107" s="73">
        <v>105</v>
      </c>
      <c r="B107" s="62" t="s">
        <v>211</v>
      </c>
      <c r="C107" s="94" t="s">
        <v>222</v>
      </c>
      <c r="D107" s="67">
        <v>4.3600000000000003</v>
      </c>
      <c r="E107" s="68">
        <v>4.55</v>
      </c>
    </row>
    <row r="108" spans="1:5" ht="48" thickBot="1">
      <c r="A108" s="73">
        <v>106</v>
      </c>
      <c r="B108" s="62" t="s">
        <v>223</v>
      </c>
      <c r="C108" s="93" t="s">
        <v>224</v>
      </c>
      <c r="D108" s="67">
        <v>5.0599999999999996</v>
      </c>
      <c r="E108" s="68">
        <v>5.0599999999999996</v>
      </c>
    </row>
    <row r="109" spans="1:5" ht="63.75" thickBot="1">
      <c r="A109" s="73">
        <v>107</v>
      </c>
      <c r="B109" s="62" t="s">
        <v>225</v>
      </c>
      <c r="C109" s="93" t="s">
        <v>226</v>
      </c>
      <c r="D109" s="67">
        <v>3.07</v>
      </c>
      <c r="E109" s="68">
        <v>3.5</v>
      </c>
    </row>
    <row r="110" spans="1:5" ht="63.75" thickBot="1">
      <c r="A110" s="73">
        <v>108</v>
      </c>
      <c r="B110" s="62" t="s">
        <v>225</v>
      </c>
      <c r="C110" s="93" t="s">
        <v>227</v>
      </c>
      <c r="D110" s="67">
        <v>3.84</v>
      </c>
      <c r="E110" s="68">
        <v>4.1500000000000004</v>
      </c>
    </row>
    <row r="111" spans="1:5" ht="48" thickBot="1">
      <c r="A111" s="73">
        <v>109</v>
      </c>
      <c r="B111" s="62" t="s">
        <v>228</v>
      </c>
      <c r="C111" s="93" t="s">
        <v>229</v>
      </c>
      <c r="D111" s="65">
        <v>4.6399999999999997</v>
      </c>
      <c r="E111" s="66">
        <v>3.82</v>
      </c>
    </row>
    <row r="112" spans="1:5" ht="48" thickBot="1">
      <c r="A112" s="73">
        <v>110</v>
      </c>
      <c r="B112" s="62" t="s">
        <v>228</v>
      </c>
      <c r="C112" s="93" t="s">
        <v>230</v>
      </c>
      <c r="D112" s="65">
        <v>12.54</v>
      </c>
      <c r="E112" s="66">
        <v>11.39</v>
      </c>
    </row>
    <row r="113" spans="1:5" ht="48" thickBot="1">
      <c r="A113" s="73">
        <v>111</v>
      </c>
      <c r="B113" s="62" t="s">
        <v>228</v>
      </c>
      <c r="C113" s="93" t="s">
        <v>231</v>
      </c>
      <c r="D113" s="65">
        <v>12.18</v>
      </c>
      <c r="E113" s="66">
        <v>11.83</v>
      </c>
    </row>
    <row r="114" spans="1:5" ht="63.75" thickBot="1">
      <c r="A114" s="73">
        <v>112</v>
      </c>
      <c r="B114" s="62" t="s">
        <v>228</v>
      </c>
      <c r="C114" s="93" t="s">
        <v>232</v>
      </c>
      <c r="D114" s="65">
        <v>11.95</v>
      </c>
      <c r="E114" s="66">
        <v>12.31</v>
      </c>
    </row>
    <row r="115" spans="1:5" ht="48" thickBot="1">
      <c r="A115" s="73">
        <v>113</v>
      </c>
      <c r="B115" s="62" t="s">
        <v>228</v>
      </c>
      <c r="C115" s="93" t="s">
        <v>233</v>
      </c>
      <c r="D115" s="67">
        <v>11.09</v>
      </c>
      <c r="E115" s="68">
        <v>11.09</v>
      </c>
    </row>
    <row r="116" spans="1:5" ht="48" thickBot="1">
      <c r="A116" s="73">
        <v>114</v>
      </c>
      <c r="B116" s="62" t="s">
        <v>228</v>
      </c>
      <c r="C116" s="93" t="s">
        <v>234</v>
      </c>
      <c r="D116" s="65">
        <v>8.9600000000000009</v>
      </c>
      <c r="E116" s="66">
        <v>9.26</v>
      </c>
    </row>
    <row r="117" spans="1:5" ht="48" thickBot="1">
      <c r="A117" s="73">
        <v>115</v>
      </c>
      <c r="B117" s="62" t="s">
        <v>228</v>
      </c>
      <c r="C117" s="93" t="s">
        <v>235</v>
      </c>
      <c r="D117" s="65">
        <v>13.22</v>
      </c>
      <c r="E117" s="66">
        <v>13.58</v>
      </c>
    </row>
    <row r="118" spans="1:5" ht="48" thickBot="1">
      <c r="A118" s="73">
        <v>116</v>
      </c>
      <c r="B118" s="62" t="s">
        <v>228</v>
      </c>
      <c r="C118" s="93" t="s">
        <v>236</v>
      </c>
      <c r="D118" s="67">
        <v>13.52</v>
      </c>
      <c r="E118" s="68">
        <v>14.08</v>
      </c>
    </row>
    <row r="119" spans="1:5" ht="63.75" thickBot="1">
      <c r="A119" s="73">
        <v>117</v>
      </c>
      <c r="B119" s="62" t="s">
        <v>228</v>
      </c>
      <c r="C119" s="93" t="s">
        <v>237</v>
      </c>
      <c r="D119" s="67">
        <v>8</v>
      </c>
      <c r="E119" s="66">
        <v>8.25</v>
      </c>
    </row>
    <row r="120" spans="1:5" ht="63.75" thickBot="1">
      <c r="A120" s="73">
        <v>118</v>
      </c>
      <c r="B120" s="62" t="s">
        <v>238</v>
      </c>
      <c r="C120" s="93" t="s">
        <v>239</v>
      </c>
      <c r="D120" s="63">
        <v>8.67</v>
      </c>
      <c r="E120" s="64">
        <v>10</v>
      </c>
    </row>
    <row r="121" spans="1:5" ht="63.75" thickBot="1">
      <c r="A121" s="73">
        <v>119</v>
      </c>
      <c r="B121" s="62" t="s">
        <v>238</v>
      </c>
      <c r="C121" s="93" t="s">
        <v>240</v>
      </c>
      <c r="D121" s="67">
        <v>15.15</v>
      </c>
      <c r="E121" s="66">
        <v>15.21</v>
      </c>
    </row>
    <row r="122" spans="1:5" ht="63.75" thickBot="1">
      <c r="A122" s="73">
        <v>120</v>
      </c>
      <c r="B122" s="62" t="s">
        <v>238</v>
      </c>
      <c r="C122" s="93" t="s">
        <v>241</v>
      </c>
      <c r="D122" s="67">
        <v>9.25</v>
      </c>
      <c r="E122" s="68">
        <v>10.14</v>
      </c>
    </row>
    <row r="123" spans="1:5" ht="48" thickBot="1">
      <c r="A123" s="73">
        <v>121</v>
      </c>
      <c r="B123" s="62" t="s">
        <v>238</v>
      </c>
      <c r="C123" s="93" t="s">
        <v>242</v>
      </c>
      <c r="D123" s="65">
        <v>9.7799999999999994</v>
      </c>
      <c r="E123" s="68">
        <v>9.6999999999999993</v>
      </c>
    </row>
    <row r="124" spans="1:5" ht="63.75" thickBot="1">
      <c r="A124" s="73">
        <v>122</v>
      </c>
      <c r="B124" s="62" t="s">
        <v>238</v>
      </c>
      <c r="C124" s="93" t="s">
        <v>112</v>
      </c>
      <c r="D124" s="67">
        <v>10.5</v>
      </c>
      <c r="E124" s="68">
        <v>9.4700000000000006</v>
      </c>
    </row>
    <row r="125" spans="1:5" ht="79.5" thickBot="1">
      <c r="A125" s="73">
        <v>123</v>
      </c>
      <c r="B125" s="62" t="s">
        <v>238</v>
      </c>
      <c r="C125" s="93" t="s">
        <v>243</v>
      </c>
      <c r="D125" s="67">
        <v>3.27</v>
      </c>
      <c r="E125" s="68">
        <v>3.09</v>
      </c>
    </row>
    <row r="126" spans="1:5" ht="63.75" thickBot="1">
      <c r="A126" s="73">
        <v>124</v>
      </c>
      <c r="B126" s="62" t="s">
        <v>238</v>
      </c>
      <c r="C126" s="93" t="s">
        <v>244</v>
      </c>
      <c r="D126" s="65">
        <v>7.88</v>
      </c>
      <c r="E126" s="66">
        <v>7.11</v>
      </c>
    </row>
    <row r="127" spans="1:5" ht="63.75" thickBot="1">
      <c r="A127" s="73">
        <v>125</v>
      </c>
      <c r="B127" s="62" t="s">
        <v>238</v>
      </c>
      <c r="C127" s="93" t="s">
        <v>245</v>
      </c>
      <c r="D127" s="67">
        <v>14.13</v>
      </c>
      <c r="E127" s="66">
        <v>13.25</v>
      </c>
    </row>
    <row r="128" spans="1:5" ht="48" thickBot="1">
      <c r="A128" s="73">
        <v>126</v>
      </c>
      <c r="B128" s="62" t="s">
        <v>238</v>
      </c>
      <c r="C128" s="93" t="s">
        <v>246</v>
      </c>
      <c r="D128" s="67">
        <v>9.89</v>
      </c>
      <c r="E128" s="68">
        <v>10.76</v>
      </c>
    </row>
    <row r="129" spans="1:5" ht="63.75" thickBot="1">
      <c r="A129" s="73">
        <v>127</v>
      </c>
      <c r="B129" s="62" t="s">
        <v>238</v>
      </c>
      <c r="C129" s="93" t="s">
        <v>247</v>
      </c>
      <c r="D129" s="67">
        <v>5.36</v>
      </c>
      <c r="E129" s="68">
        <v>5.62</v>
      </c>
    </row>
    <row r="130" spans="1:5" ht="63.75" thickBot="1">
      <c r="A130" s="73">
        <v>128</v>
      </c>
      <c r="B130" s="62" t="s">
        <v>238</v>
      </c>
      <c r="C130" s="93" t="s">
        <v>248</v>
      </c>
      <c r="D130" s="67">
        <v>4.92</v>
      </c>
      <c r="E130" s="68">
        <v>4.1500000000000004</v>
      </c>
    </row>
    <row r="131" spans="1:5" ht="63.75" thickBot="1">
      <c r="A131" s="73">
        <v>129</v>
      </c>
      <c r="B131" s="62" t="s">
        <v>238</v>
      </c>
      <c r="C131" s="93" t="s">
        <v>249</v>
      </c>
      <c r="D131" s="67">
        <v>6.13</v>
      </c>
      <c r="E131" s="68">
        <v>6</v>
      </c>
    </row>
    <row r="132" spans="1:5" ht="48" thickBot="1">
      <c r="A132" s="73">
        <v>130</v>
      </c>
      <c r="B132" s="62" t="s">
        <v>238</v>
      </c>
      <c r="C132" s="93" t="s">
        <v>250</v>
      </c>
      <c r="D132" s="67">
        <v>5.69</v>
      </c>
      <c r="E132" s="68">
        <v>5.57</v>
      </c>
    </row>
    <row r="133" spans="1:5" ht="63.75" thickBot="1">
      <c r="A133" s="73">
        <v>131</v>
      </c>
      <c r="B133" s="62" t="s">
        <v>238</v>
      </c>
      <c r="C133" s="93" t="s">
        <v>251</v>
      </c>
      <c r="D133" s="67">
        <v>4.4000000000000004</v>
      </c>
      <c r="E133" s="68">
        <v>4.5</v>
      </c>
    </row>
    <row r="134" spans="1:5" ht="48" thickBot="1">
      <c r="A134" s="73">
        <v>132</v>
      </c>
      <c r="B134" s="62" t="s">
        <v>252</v>
      </c>
      <c r="C134" s="93" t="s">
        <v>253</v>
      </c>
      <c r="D134" s="67">
        <v>4.5999999999999996</v>
      </c>
      <c r="E134" s="68">
        <v>5</v>
      </c>
    </row>
    <row r="135" spans="1:5" ht="48" thickBot="1">
      <c r="A135" s="73">
        <v>133</v>
      </c>
      <c r="B135" s="62" t="s">
        <v>252</v>
      </c>
      <c r="C135" s="93" t="s">
        <v>115</v>
      </c>
      <c r="D135" s="67">
        <v>5.88</v>
      </c>
      <c r="E135" s="68">
        <v>6.5</v>
      </c>
    </row>
    <row r="136" spans="1:5" ht="48" thickBot="1">
      <c r="A136" s="73">
        <v>134</v>
      </c>
      <c r="B136" s="62" t="s">
        <v>252</v>
      </c>
      <c r="C136" s="93" t="s">
        <v>254</v>
      </c>
      <c r="D136" s="65">
        <v>2.74</v>
      </c>
      <c r="E136" s="66">
        <v>2.54</v>
      </c>
    </row>
    <row r="137" spans="1:5" ht="48" thickBot="1">
      <c r="A137" s="73">
        <v>135</v>
      </c>
      <c r="B137" s="62" t="s">
        <v>252</v>
      </c>
      <c r="C137" s="93" t="s">
        <v>255</v>
      </c>
      <c r="D137" s="67">
        <v>12.47</v>
      </c>
      <c r="E137" s="68">
        <v>11.82</v>
      </c>
    </row>
    <row r="138" spans="1:5" ht="48" thickBot="1">
      <c r="A138" s="73">
        <v>136</v>
      </c>
      <c r="B138" s="62" t="s">
        <v>252</v>
      </c>
      <c r="C138" s="93" t="s">
        <v>256</v>
      </c>
      <c r="D138" s="65">
        <v>4.92</v>
      </c>
      <c r="E138" s="66">
        <v>4.62</v>
      </c>
    </row>
    <row r="139" spans="1:5" ht="48" thickBot="1">
      <c r="A139" s="73">
        <v>137</v>
      </c>
      <c r="B139" s="72" t="s">
        <v>252</v>
      </c>
      <c r="C139" s="94" t="s">
        <v>257</v>
      </c>
      <c r="D139" s="65">
        <v>10.49</v>
      </c>
      <c r="E139" s="68">
        <v>10.02</v>
      </c>
    </row>
    <row r="140" spans="1:5" ht="48" thickBot="1">
      <c r="A140" s="73">
        <v>138</v>
      </c>
      <c r="B140" s="62" t="s">
        <v>252</v>
      </c>
      <c r="C140" s="93" t="s">
        <v>258</v>
      </c>
      <c r="D140" s="67">
        <v>10.31</v>
      </c>
      <c r="E140" s="68">
        <v>9.5</v>
      </c>
    </row>
    <row r="141" spans="1:5" ht="48" thickBot="1">
      <c r="A141" s="73">
        <v>139</v>
      </c>
      <c r="B141" s="62" t="s">
        <v>259</v>
      </c>
      <c r="C141" s="93" t="s">
        <v>260</v>
      </c>
      <c r="D141" s="67">
        <v>7.87</v>
      </c>
      <c r="E141" s="68">
        <v>8.8699999999999992</v>
      </c>
    </row>
    <row r="142" spans="1:5" ht="63.75" thickBot="1">
      <c r="A142" s="73">
        <v>140</v>
      </c>
      <c r="B142" s="62" t="s">
        <v>259</v>
      </c>
      <c r="C142" s="93" t="s">
        <v>261</v>
      </c>
      <c r="D142" s="67">
        <v>4.6900000000000004</v>
      </c>
      <c r="E142" s="68">
        <v>5.64</v>
      </c>
    </row>
    <row r="143" spans="1:5" ht="63.75" thickBot="1">
      <c r="A143" s="73">
        <v>141</v>
      </c>
      <c r="B143" s="62" t="s">
        <v>259</v>
      </c>
      <c r="C143" s="93" t="s">
        <v>262</v>
      </c>
      <c r="D143" s="67">
        <v>5.47</v>
      </c>
      <c r="E143" s="68">
        <v>6.07</v>
      </c>
    </row>
    <row r="144" spans="1:5" ht="48" thickBot="1">
      <c r="A144" s="73">
        <v>142</v>
      </c>
      <c r="B144" s="62" t="s">
        <v>259</v>
      </c>
      <c r="C144" s="93" t="s">
        <v>263</v>
      </c>
      <c r="D144" s="67">
        <v>5.33</v>
      </c>
      <c r="E144" s="68">
        <v>5.75</v>
      </c>
    </row>
    <row r="145" spans="1:5" ht="63.75" thickBot="1">
      <c r="A145" s="73">
        <v>143</v>
      </c>
      <c r="B145" s="62" t="s">
        <v>264</v>
      </c>
      <c r="C145" s="93" t="s">
        <v>265</v>
      </c>
      <c r="D145" s="67">
        <v>4.33</v>
      </c>
      <c r="E145" s="68">
        <v>4.29</v>
      </c>
    </row>
    <row r="146" spans="1:5" ht="79.5" thickBot="1">
      <c r="A146" s="73">
        <v>144</v>
      </c>
      <c r="B146" s="62" t="s">
        <v>266</v>
      </c>
      <c r="C146" s="93" t="s">
        <v>267</v>
      </c>
      <c r="D146" s="67">
        <v>3.73</v>
      </c>
      <c r="E146" s="68">
        <v>3.45</v>
      </c>
    </row>
    <row r="147" spans="1:5" ht="79.5" thickBot="1">
      <c r="A147" s="73">
        <v>145</v>
      </c>
      <c r="B147" s="62" t="s">
        <v>266</v>
      </c>
      <c r="C147" s="93" t="s">
        <v>268</v>
      </c>
      <c r="D147" s="67">
        <v>8.64</v>
      </c>
      <c r="E147" s="68">
        <v>9.52</v>
      </c>
    </row>
    <row r="148" spans="1:5" ht="63.75" thickBot="1">
      <c r="A148" s="73">
        <v>146</v>
      </c>
      <c r="B148" s="62" t="s">
        <v>259</v>
      </c>
      <c r="C148" s="93" t="s">
        <v>261</v>
      </c>
      <c r="D148" s="67">
        <v>5.0999999999999996</v>
      </c>
      <c r="E148" s="68">
        <v>5.6</v>
      </c>
    </row>
    <row r="149" spans="1:5" ht="63.75" thickBot="1">
      <c r="A149" s="73">
        <v>147</v>
      </c>
      <c r="B149" s="62" t="s">
        <v>266</v>
      </c>
      <c r="C149" s="93" t="s">
        <v>269</v>
      </c>
      <c r="D149" s="67">
        <v>5.47</v>
      </c>
      <c r="E149" s="64">
        <v>1.79</v>
      </c>
    </row>
    <row r="150" spans="1:5" ht="16.5" thickBot="1">
      <c r="A150" s="73">
        <v>148</v>
      </c>
      <c r="B150" s="62" t="s">
        <v>266</v>
      </c>
      <c r="C150" s="93" t="s">
        <v>270</v>
      </c>
      <c r="D150" s="67">
        <v>5.2</v>
      </c>
      <c r="E150" s="68">
        <v>18.2</v>
      </c>
    </row>
    <row r="151" spans="1:5" ht="16.5" thickBot="1">
      <c r="A151" s="73">
        <v>149</v>
      </c>
      <c r="B151" s="62" t="s">
        <v>266</v>
      </c>
      <c r="C151" s="93" t="s">
        <v>271</v>
      </c>
      <c r="D151" s="67">
        <v>6.4</v>
      </c>
      <c r="E151" s="68">
        <v>8.33</v>
      </c>
    </row>
    <row r="152" spans="1:5" ht="48" thickBot="1">
      <c r="A152" s="73">
        <v>150</v>
      </c>
      <c r="B152" s="62" t="s">
        <v>272</v>
      </c>
      <c r="C152" s="93" t="s">
        <v>273</v>
      </c>
      <c r="D152" s="67">
        <v>7.93</v>
      </c>
      <c r="E152" s="68">
        <v>8</v>
      </c>
    </row>
    <row r="153" spans="1:5" ht="48" thickBot="1">
      <c r="A153" s="73">
        <v>151</v>
      </c>
      <c r="B153" s="62" t="s">
        <v>272</v>
      </c>
      <c r="C153" s="93" t="s">
        <v>274</v>
      </c>
      <c r="D153" s="67">
        <v>7.25</v>
      </c>
      <c r="E153" s="68">
        <v>5.31</v>
      </c>
    </row>
    <row r="154" spans="1:5" ht="48" thickBot="1">
      <c r="A154" s="73">
        <v>152</v>
      </c>
      <c r="B154" s="62" t="s">
        <v>272</v>
      </c>
      <c r="C154" s="93" t="s">
        <v>275</v>
      </c>
      <c r="D154" s="67">
        <v>4.88</v>
      </c>
      <c r="E154" s="68">
        <v>4.5599999999999996</v>
      </c>
    </row>
    <row r="155" spans="1:5" ht="16.5" thickBot="1">
      <c r="A155" s="73">
        <v>153</v>
      </c>
      <c r="B155" s="62" t="s">
        <v>272</v>
      </c>
      <c r="C155" s="93" t="s">
        <v>276</v>
      </c>
      <c r="D155" s="67">
        <v>4.93</v>
      </c>
      <c r="E155" s="68">
        <v>9.4</v>
      </c>
    </row>
    <row r="156" spans="1:5" ht="16.5" thickBot="1">
      <c r="A156" s="73">
        <v>154</v>
      </c>
      <c r="B156" s="62" t="s">
        <v>272</v>
      </c>
      <c r="C156" s="93" t="s">
        <v>277</v>
      </c>
      <c r="D156" s="67">
        <v>8.18</v>
      </c>
      <c r="E156" s="68">
        <v>8.11</v>
      </c>
    </row>
    <row r="157" spans="1:5" ht="16.5" thickBot="1">
      <c r="A157" s="73">
        <v>155</v>
      </c>
      <c r="B157" s="62" t="s">
        <v>272</v>
      </c>
      <c r="C157" s="93" t="s">
        <v>278</v>
      </c>
      <c r="D157" s="67">
        <v>7.75</v>
      </c>
      <c r="E157" s="68">
        <v>4.2300000000000004</v>
      </c>
    </row>
    <row r="158" spans="1:5" ht="16.5" thickBot="1">
      <c r="A158" s="73">
        <v>156</v>
      </c>
      <c r="B158" s="62" t="s">
        <v>272</v>
      </c>
      <c r="C158" s="93" t="s">
        <v>279</v>
      </c>
      <c r="D158" s="67">
        <v>5.71</v>
      </c>
      <c r="E158" s="68">
        <v>4.3499999999999996</v>
      </c>
    </row>
    <row r="159" spans="1:5" ht="63.75" thickBot="1">
      <c r="A159" s="73">
        <v>157</v>
      </c>
      <c r="B159" s="62" t="s">
        <v>280</v>
      </c>
      <c r="C159" s="93" t="s">
        <v>281</v>
      </c>
      <c r="D159" s="67">
        <v>4.41</v>
      </c>
      <c r="E159" s="66">
        <v>5.53</v>
      </c>
    </row>
    <row r="160" spans="1:5" ht="63.75" thickBot="1">
      <c r="A160" s="73">
        <v>158</v>
      </c>
      <c r="B160" s="62" t="s">
        <v>280</v>
      </c>
      <c r="C160" s="93" t="s">
        <v>282</v>
      </c>
      <c r="D160" s="67">
        <v>5.0599999999999996</v>
      </c>
      <c r="E160" s="68">
        <v>12.19</v>
      </c>
    </row>
    <row r="161" spans="1:5" ht="63.75" thickBot="1">
      <c r="A161" s="73">
        <v>159</v>
      </c>
      <c r="B161" s="62" t="s">
        <v>280</v>
      </c>
      <c r="C161" s="93" t="s">
        <v>283</v>
      </c>
      <c r="D161" s="67">
        <v>7.72</v>
      </c>
      <c r="E161" s="68">
        <v>4.82</v>
      </c>
    </row>
    <row r="162" spans="1:5" ht="63.75" thickBot="1">
      <c r="A162" s="73">
        <v>160</v>
      </c>
      <c r="B162" s="62" t="s">
        <v>280</v>
      </c>
      <c r="C162" s="93" t="s">
        <v>284</v>
      </c>
      <c r="D162" s="67">
        <v>6.55</v>
      </c>
      <c r="E162" s="68">
        <v>4.16</v>
      </c>
    </row>
    <row r="163" spans="1:5" ht="63.75" thickBot="1">
      <c r="A163" s="73">
        <v>161</v>
      </c>
      <c r="B163" s="62" t="s">
        <v>280</v>
      </c>
      <c r="C163" s="93" t="s">
        <v>285</v>
      </c>
      <c r="D163" s="67">
        <v>5.46</v>
      </c>
      <c r="E163" s="64">
        <v>3.71</v>
      </c>
    </row>
    <row r="164" spans="1:5" ht="48" thickBot="1">
      <c r="A164" s="73">
        <v>162</v>
      </c>
      <c r="B164" s="62" t="s">
        <v>286</v>
      </c>
      <c r="C164" s="93" t="s">
        <v>287</v>
      </c>
      <c r="D164" s="63">
        <v>4.6399999999999997</v>
      </c>
      <c r="E164" s="66">
        <v>70</v>
      </c>
    </row>
    <row r="165" spans="1:5" ht="48" thickBot="1">
      <c r="A165" s="73">
        <v>163</v>
      </c>
      <c r="B165" s="62" t="s">
        <v>286</v>
      </c>
      <c r="C165" s="93" t="s">
        <v>288</v>
      </c>
      <c r="D165" s="65">
        <v>18.73</v>
      </c>
      <c r="E165" s="64">
        <v>14.24</v>
      </c>
    </row>
    <row r="166" spans="1:5" ht="48" thickBot="1">
      <c r="A166" s="73">
        <v>164</v>
      </c>
      <c r="B166" s="62" t="s">
        <v>286</v>
      </c>
      <c r="C166" s="93" t="s">
        <v>289</v>
      </c>
      <c r="D166" s="63">
        <v>14.95</v>
      </c>
      <c r="E166" s="68">
        <v>26.59</v>
      </c>
    </row>
    <row r="167" spans="1:5" ht="48" thickBot="1">
      <c r="A167" s="73">
        <v>165</v>
      </c>
      <c r="B167" s="62" t="s">
        <v>286</v>
      </c>
      <c r="C167" s="93" t="s">
        <v>290</v>
      </c>
      <c r="D167" s="67">
        <v>17.18</v>
      </c>
      <c r="E167" s="68">
        <v>1.31</v>
      </c>
    </row>
    <row r="168" spans="1:5" ht="48" thickBot="1">
      <c r="A168" s="73">
        <v>166</v>
      </c>
      <c r="B168" s="62" t="s">
        <v>286</v>
      </c>
      <c r="C168" s="93" t="s">
        <v>291</v>
      </c>
      <c r="D168" s="67">
        <v>4.3</v>
      </c>
      <c r="E168" s="64">
        <v>6.45</v>
      </c>
    </row>
    <row r="169" spans="1:5" ht="48" thickBot="1">
      <c r="A169" s="73">
        <v>167</v>
      </c>
      <c r="B169" s="62" t="s">
        <v>286</v>
      </c>
      <c r="C169" s="93" t="s">
        <v>292</v>
      </c>
      <c r="D169" s="65">
        <v>7.44</v>
      </c>
      <c r="E169" s="68">
        <v>25.47</v>
      </c>
    </row>
    <row r="170" spans="1:5" ht="48" thickBot="1">
      <c r="A170" s="73">
        <v>168</v>
      </c>
      <c r="B170" s="62" t="s">
        <v>286</v>
      </c>
      <c r="C170" s="93" t="s">
        <v>293</v>
      </c>
      <c r="D170" s="67">
        <v>13.56</v>
      </c>
      <c r="E170" s="66">
        <v>3.42</v>
      </c>
    </row>
    <row r="171" spans="1:5" ht="48" thickBot="1">
      <c r="A171" s="73">
        <v>169</v>
      </c>
      <c r="B171" s="62" t="s">
        <v>286</v>
      </c>
      <c r="C171" s="93" t="s">
        <v>294</v>
      </c>
      <c r="D171" s="67">
        <v>5.8</v>
      </c>
      <c r="E171" s="68">
        <v>11.32</v>
      </c>
    </row>
    <row r="172" spans="1:5" ht="63.75" thickBot="1">
      <c r="A172" s="73">
        <v>170</v>
      </c>
      <c r="B172" s="62" t="s">
        <v>286</v>
      </c>
      <c r="C172" s="93" t="s">
        <v>295</v>
      </c>
      <c r="D172" s="67">
        <v>9</v>
      </c>
      <c r="E172" s="68">
        <v>5.3</v>
      </c>
    </row>
    <row r="173" spans="1:5" ht="63.75" thickBot="1">
      <c r="A173" s="73">
        <v>171</v>
      </c>
      <c r="B173" s="62" t="s">
        <v>296</v>
      </c>
      <c r="C173" s="93" t="s">
        <v>297</v>
      </c>
      <c r="D173" s="67">
        <v>9.93</v>
      </c>
      <c r="E173" s="66">
        <v>9.4600000000000009</v>
      </c>
    </row>
    <row r="174" spans="1:5" ht="63.75" thickBot="1">
      <c r="A174" s="73">
        <v>172</v>
      </c>
      <c r="B174" s="62" t="s">
        <v>296</v>
      </c>
      <c r="C174" s="93" t="s">
        <v>298</v>
      </c>
      <c r="D174" s="65">
        <v>7.88</v>
      </c>
      <c r="E174" s="66">
        <v>11.13</v>
      </c>
    </row>
    <row r="175" spans="1:5" ht="63.75" thickBot="1">
      <c r="A175" s="73">
        <v>173</v>
      </c>
      <c r="B175" s="62" t="s">
        <v>296</v>
      </c>
      <c r="C175" s="93" t="s">
        <v>299</v>
      </c>
      <c r="D175" s="65">
        <v>10.73</v>
      </c>
      <c r="E175" s="66">
        <v>11.93</v>
      </c>
    </row>
    <row r="176" spans="1:5" ht="63.75" thickBot="1">
      <c r="A176" s="73">
        <v>174</v>
      </c>
      <c r="B176" s="62" t="s">
        <v>296</v>
      </c>
      <c r="C176" s="93" t="s">
        <v>300</v>
      </c>
      <c r="D176" s="65">
        <v>11.64</v>
      </c>
      <c r="E176" s="68">
        <v>14</v>
      </c>
    </row>
    <row r="177" spans="1:5" ht="48" thickBot="1">
      <c r="A177" s="73">
        <v>175</v>
      </c>
      <c r="B177" s="62" t="s">
        <v>296</v>
      </c>
      <c r="C177" s="93" t="s">
        <v>301</v>
      </c>
      <c r="D177" s="67">
        <v>10.67</v>
      </c>
      <c r="E177" s="68">
        <v>6.06</v>
      </c>
    </row>
    <row r="178" spans="1:5" ht="63.75" thickBot="1">
      <c r="A178" s="73">
        <v>176</v>
      </c>
      <c r="B178" s="62" t="s">
        <v>296</v>
      </c>
      <c r="C178" s="93" t="s">
        <v>302</v>
      </c>
      <c r="D178" s="67">
        <v>7.2</v>
      </c>
      <c r="E178" s="68">
        <v>8.3800000000000008</v>
      </c>
    </row>
    <row r="179" spans="1:5" ht="63.75" thickBot="1">
      <c r="A179" s="73">
        <v>177</v>
      </c>
      <c r="B179" s="62" t="s">
        <v>296</v>
      </c>
      <c r="C179" s="93" t="s">
        <v>303</v>
      </c>
      <c r="D179" s="67">
        <v>8.75</v>
      </c>
      <c r="E179" s="64">
        <v>1.1399999999999999</v>
      </c>
    </row>
    <row r="180" spans="1:5" ht="16.5" thickBot="1">
      <c r="A180" s="73">
        <v>178</v>
      </c>
      <c r="B180" s="62" t="s">
        <v>296</v>
      </c>
      <c r="C180" s="93" t="s">
        <v>304</v>
      </c>
      <c r="D180" s="65">
        <v>2</v>
      </c>
      <c r="E180" s="68">
        <v>34.880000000000003</v>
      </c>
    </row>
    <row r="181" spans="1:5" ht="32.25" thickBot="1">
      <c r="A181" s="73">
        <v>179</v>
      </c>
      <c r="B181" s="62" t="s">
        <v>296</v>
      </c>
      <c r="C181" s="93" t="s">
        <v>305</v>
      </c>
      <c r="D181" s="67">
        <v>10.35</v>
      </c>
      <c r="E181" s="66">
        <v>2.2999999999999998</v>
      </c>
    </row>
    <row r="182" spans="1:5" ht="63.75" thickBot="1">
      <c r="A182" s="73">
        <v>180</v>
      </c>
      <c r="B182" s="62" t="s">
        <v>306</v>
      </c>
      <c r="C182" s="93" t="s">
        <v>307</v>
      </c>
      <c r="D182" s="67">
        <v>5.64</v>
      </c>
      <c r="E182" s="64">
        <v>11.18</v>
      </c>
    </row>
    <row r="183" spans="1:5" ht="48" thickBot="1">
      <c r="A183" s="73">
        <v>181</v>
      </c>
      <c r="B183" s="62" t="s">
        <v>308</v>
      </c>
      <c r="C183" s="93" t="s">
        <v>309</v>
      </c>
      <c r="D183" s="65">
        <v>7.33</v>
      </c>
      <c r="E183" s="68">
        <v>33.11</v>
      </c>
    </row>
    <row r="184" spans="1:5" ht="48" thickBot="1">
      <c r="A184" s="73">
        <v>182</v>
      </c>
      <c r="B184" s="62" t="s">
        <v>308</v>
      </c>
      <c r="C184" s="93" t="s">
        <v>310</v>
      </c>
      <c r="D184" s="67">
        <v>14.48</v>
      </c>
      <c r="E184" s="68">
        <v>4.4400000000000004</v>
      </c>
    </row>
    <row r="185" spans="1:5" ht="63.75" thickBot="1">
      <c r="A185" s="73">
        <v>183</v>
      </c>
      <c r="B185" s="62" t="s">
        <v>308</v>
      </c>
      <c r="C185" s="93" t="s">
        <v>311</v>
      </c>
      <c r="D185" s="67">
        <v>7.27</v>
      </c>
      <c r="E185" s="68">
        <v>4.3499999999999996</v>
      </c>
    </row>
    <row r="186" spans="1:5" ht="63.75" thickBot="1">
      <c r="A186" s="73">
        <v>184</v>
      </c>
      <c r="B186" s="62" t="s">
        <v>308</v>
      </c>
      <c r="C186" s="93" t="s">
        <v>312</v>
      </c>
      <c r="D186" s="67">
        <v>6</v>
      </c>
      <c r="E186" s="68">
        <v>5.56</v>
      </c>
    </row>
    <row r="187" spans="1:5" ht="63.75" thickBot="1">
      <c r="A187" s="73">
        <v>185</v>
      </c>
      <c r="B187" s="62" t="s">
        <v>308</v>
      </c>
      <c r="C187" s="93" t="s">
        <v>313</v>
      </c>
      <c r="D187" s="67">
        <v>5.78</v>
      </c>
      <c r="E187" s="68">
        <v>6.22</v>
      </c>
    </row>
    <row r="188" spans="1:5" ht="48" thickBot="1">
      <c r="A188" s="73">
        <v>186</v>
      </c>
      <c r="B188" s="62" t="s">
        <v>308</v>
      </c>
      <c r="C188" s="93" t="s">
        <v>314</v>
      </c>
      <c r="D188" s="67">
        <v>5.78</v>
      </c>
      <c r="E188" s="68">
        <v>2.5299999999999998</v>
      </c>
    </row>
    <row r="189" spans="1:5" ht="63.75" thickBot="1">
      <c r="A189" s="73">
        <v>187</v>
      </c>
      <c r="B189" s="62" t="s">
        <v>308</v>
      </c>
      <c r="C189" s="93" t="s">
        <v>315</v>
      </c>
      <c r="D189" s="67">
        <v>3.38</v>
      </c>
      <c r="E189" s="68">
        <v>8.83</v>
      </c>
    </row>
    <row r="190" spans="1:5" ht="48" thickBot="1">
      <c r="A190" s="73">
        <v>188</v>
      </c>
      <c r="B190" s="62" t="s">
        <v>308</v>
      </c>
      <c r="C190" s="93" t="s">
        <v>316</v>
      </c>
      <c r="D190" s="67">
        <v>7.19</v>
      </c>
      <c r="E190" s="68">
        <v>7.25</v>
      </c>
    </row>
    <row r="191" spans="1:5" ht="48" thickBot="1">
      <c r="A191" s="73">
        <v>189</v>
      </c>
      <c r="B191" s="62" t="s">
        <v>308</v>
      </c>
      <c r="C191" s="93" t="s">
        <v>317</v>
      </c>
      <c r="D191" s="67">
        <v>6.21</v>
      </c>
      <c r="E191" s="68">
        <v>5.83</v>
      </c>
    </row>
    <row r="192" spans="1:5" ht="48" thickBot="1">
      <c r="A192" s="73">
        <v>190</v>
      </c>
      <c r="B192" s="62" t="s">
        <v>308</v>
      </c>
      <c r="C192" s="93" t="s">
        <v>318</v>
      </c>
      <c r="D192" s="67">
        <v>5.22</v>
      </c>
      <c r="E192" s="68">
        <v>1.83</v>
      </c>
    </row>
    <row r="193" spans="1:5" ht="63.75" thickBot="1">
      <c r="A193" s="73">
        <v>191</v>
      </c>
      <c r="B193" s="62" t="s">
        <v>308</v>
      </c>
      <c r="C193" s="93" t="s">
        <v>319</v>
      </c>
      <c r="D193" s="67">
        <v>3.5</v>
      </c>
      <c r="E193" s="68">
        <v>4.62</v>
      </c>
    </row>
    <row r="194" spans="1:5" ht="48" thickBot="1">
      <c r="A194" s="73">
        <v>192</v>
      </c>
      <c r="B194" s="62" t="s">
        <v>308</v>
      </c>
      <c r="C194" s="93" t="s">
        <v>320</v>
      </c>
      <c r="D194" s="67">
        <v>5.9</v>
      </c>
      <c r="E194" s="66">
        <v>2.64</v>
      </c>
    </row>
    <row r="195" spans="1:5" ht="63.75" thickBot="1">
      <c r="A195" s="73">
        <v>193</v>
      </c>
      <c r="B195" s="62" t="s">
        <v>308</v>
      </c>
      <c r="C195" s="93" t="s">
        <v>321</v>
      </c>
      <c r="D195" s="65">
        <v>2.67</v>
      </c>
      <c r="E195" s="68">
        <v>11.33</v>
      </c>
    </row>
    <row r="196" spans="1:5" ht="63.75" thickBot="1">
      <c r="A196" s="73">
        <v>194</v>
      </c>
      <c r="B196" s="62" t="s">
        <v>308</v>
      </c>
      <c r="C196" s="93" t="s">
        <v>322</v>
      </c>
      <c r="D196" s="67">
        <v>10</v>
      </c>
      <c r="E196" s="64">
        <v>3.15</v>
      </c>
    </row>
    <row r="197" spans="1:5" ht="63.75" thickBot="1">
      <c r="A197" s="73">
        <v>195</v>
      </c>
      <c r="B197" s="62" t="s">
        <v>323</v>
      </c>
      <c r="C197" s="93" t="s">
        <v>324</v>
      </c>
      <c r="D197" s="67">
        <v>4.2699999999999996</v>
      </c>
      <c r="E197" s="68">
        <v>22.27</v>
      </c>
    </row>
    <row r="198" spans="1:5" ht="63.75" thickBot="1">
      <c r="A198" s="73">
        <v>196</v>
      </c>
      <c r="B198" s="62" t="s">
        <v>323</v>
      </c>
      <c r="C198" s="93" t="s">
        <v>197</v>
      </c>
      <c r="D198" s="63">
        <v>8.3000000000000007</v>
      </c>
      <c r="E198" s="68">
        <v>7.87</v>
      </c>
    </row>
    <row r="199" spans="1:5" ht="48" thickBot="1">
      <c r="A199" s="73">
        <v>197</v>
      </c>
      <c r="B199" s="62" t="s">
        <v>323</v>
      </c>
      <c r="C199" s="93" t="s">
        <v>325</v>
      </c>
      <c r="D199" s="67">
        <v>15.27</v>
      </c>
      <c r="E199" s="68">
        <v>4.2</v>
      </c>
    </row>
    <row r="200" spans="1:5" ht="63.75" thickBot="1">
      <c r="A200" s="73">
        <v>198</v>
      </c>
      <c r="B200" s="62" t="s">
        <v>323</v>
      </c>
      <c r="C200" s="93" t="s">
        <v>326</v>
      </c>
      <c r="D200" s="67">
        <v>4.62</v>
      </c>
      <c r="E200" s="68">
        <v>0</v>
      </c>
    </row>
    <row r="201" spans="1:5" ht="48" thickBot="1">
      <c r="A201" s="73">
        <v>199</v>
      </c>
      <c r="B201" s="62" t="s">
        <v>323</v>
      </c>
      <c r="C201" s="93" t="s">
        <v>327</v>
      </c>
      <c r="D201" s="65">
        <v>7.11</v>
      </c>
      <c r="E201" s="66">
        <v>4.4400000000000004</v>
      </c>
    </row>
    <row r="202" spans="1:5" ht="79.5" thickBot="1">
      <c r="A202" s="73">
        <v>200</v>
      </c>
      <c r="B202" s="62" t="s">
        <v>328</v>
      </c>
      <c r="C202" s="93" t="s">
        <v>329</v>
      </c>
      <c r="D202" s="67">
        <v>12.71</v>
      </c>
      <c r="E202" s="68">
        <v>13.55</v>
      </c>
    </row>
    <row r="203" spans="1:5" ht="16.5" thickBot="1">
      <c r="A203" s="73">
        <v>201</v>
      </c>
      <c r="B203" s="62" t="s">
        <v>330</v>
      </c>
      <c r="C203" s="93" t="s">
        <v>331</v>
      </c>
      <c r="D203" s="65">
        <v>5.5</v>
      </c>
      <c r="E203" s="66">
        <v>4.76</v>
      </c>
    </row>
    <row r="204" spans="1:5" ht="63.75" thickBot="1">
      <c r="A204" s="73">
        <v>202</v>
      </c>
      <c r="B204" s="62" t="s">
        <v>332</v>
      </c>
      <c r="C204" s="93" t="s">
        <v>333</v>
      </c>
      <c r="D204" s="67">
        <v>14.33</v>
      </c>
      <c r="E204" s="68">
        <v>14.33</v>
      </c>
    </row>
    <row r="205" spans="1:5" ht="63.75" thickBot="1">
      <c r="A205" s="73">
        <v>203</v>
      </c>
      <c r="B205" s="62" t="s">
        <v>332</v>
      </c>
      <c r="C205" s="93" t="s">
        <v>334</v>
      </c>
      <c r="D205" s="65">
        <v>6.9</v>
      </c>
      <c r="E205" s="66">
        <v>6.75</v>
      </c>
    </row>
    <row r="206" spans="1:5" ht="63.75" thickBot="1">
      <c r="A206" s="73">
        <v>204</v>
      </c>
      <c r="B206" s="62" t="s">
        <v>332</v>
      </c>
      <c r="C206" s="93" t="s">
        <v>335</v>
      </c>
      <c r="D206" s="67">
        <v>12.86</v>
      </c>
      <c r="E206" s="68">
        <v>13.14</v>
      </c>
    </row>
    <row r="207" spans="1:5" ht="63.75" thickBot="1">
      <c r="A207" s="73">
        <v>205</v>
      </c>
      <c r="B207" s="62" t="s">
        <v>336</v>
      </c>
      <c r="C207" s="93" t="s">
        <v>337</v>
      </c>
      <c r="D207" s="67">
        <v>8.24</v>
      </c>
      <c r="E207" s="68">
        <v>7.88</v>
      </c>
    </row>
    <row r="208" spans="1:5" ht="48" thickBot="1">
      <c r="A208" s="73">
        <v>206</v>
      </c>
      <c r="B208" s="62" t="s">
        <v>338</v>
      </c>
      <c r="C208" s="93" t="s">
        <v>339</v>
      </c>
      <c r="D208" s="67">
        <v>3.07</v>
      </c>
      <c r="E208" s="68">
        <v>2.79</v>
      </c>
    </row>
    <row r="209" spans="1:5" ht="63.75" thickBot="1">
      <c r="A209" s="73">
        <v>207</v>
      </c>
      <c r="B209" s="62" t="s">
        <v>338</v>
      </c>
      <c r="C209" s="93" t="s">
        <v>340</v>
      </c>
      <c r="D209" s="67">
        <v>4.08</v>
      </c>
      <c r="E209" s="68">
        <v>4</v>
      </c>
    </row>
    <row r="210" spans="1:5" ht="48" thickBot="1">
      <c r="A210" s="73">
        <v>208</v>
      </c>
      <c r="B210" s="62" t="s">
        <v>341</v>
      </c>
      <c r="C210" s="93" t="s">
        <v>342</v>
      </c>
      <c r="D210" s="63" t="e">
        <v>#DIV/0!</v>
      </c>
      <c r="E210" s="64" t="e">
        <v>#DIV/0!</v>
      </c>
    </row>
    <row r="211" spans="1:5" ht="48" thickBot="1">
      <c r="A211" s="73">
        <v>209</v>
      </c>
      <c r="B211" s="62" t="s">
        <v>343</v>
      </c>
      <c r="C211" s="93" t="s">
        <v>344</v>
      </c>
      <c r="D211" s="63">
        <v>3</v>
      </c>
      <c r="E211" s="64">
        <v>2.6</v>
      </c>
    </row>
    <row r="212" spans="1:5" ht="63.75" thickBot="1">
      <c r="A212" s="73">
        <v>210</v>
      </c>
      <c r="B212" s="62" t="s">
        <v>343</v>
      </c>
      <c r="C212" s="93" t="s">
        <v>345</v>
      </c>
      <c r="D212" s="63">
        <v>17.63</v>
      </c>
      <c r="E212" s="64">
        <v>17.670000000000002</v>
      </c>
    </row>
    <row r="213" spans="1:5" ht="48" thickBot="1">
      <c r="A213" s="73">
        <v>211</v>
      </c>
      <c r="B213" s="62" t="s">
        <v>346</v>
      </c>
      <c r="C213" s="93" t="s">
        <v>347</v>
      </c>
      <c r="D213" s="67">
        <v>22.42</v>
      </c>
      <c r="E213" s="68">
        <v>23.38</v>
      </c>
    </row>
    <row r="214" spans="1:5" ht="48" thickBot="1">
      <c r="A214" s="73">
        <v>212</v>
      </c>
      <c r="B214" s="62" t="s">
        <v>348</v>
      </c>
      <c r="C214" s="93" t="s">
        <v>349</v>
      </c>
      <c r="D214" s="63">
        <v>20.100000000000001</v>
      </c>
      <c r="E214" s="64">
        <v>19.34</v>
      </c>
    </row>
    <row r="215" spans="1:5" ht="63.75" thickBot="1">
      <c r="A215" s="73">
        <v>213</v>
      </c>
      <c r="B215" s="62" t="s">
        <v>350</v>
      </c>
      <c r="C215" s="93" t="s">
        <v>351</v>
      </c>
      <c r="D215" s="63">
        <v>9</v>
      </c>
      <c r="E215" s="64">
        <v>8.8800000000000008</v>
      </c>
    </row>
    <row r="216" spans="1:5" ht="63.75" thickBot="1">
      <c r="A216" s="73">
        <v>214</v>
      </c>
      <c r="B216" s="62" t="s">
        <v>350</v>
      </c>
      <c r="C216" s="93" t="s">
        <v>352</v>
      </c>
      <c r="D216" s="63">
        <v>22.42</v>
      </c>
      <c r="E216" s="64">
        <v>21.79</v>
      </c>
    </row>
    <row r="217" spans="1:5" ht="48" thickBot="1">
      <c r="A217" s="73">
        <v>215</v>
      </c>
      <c r="B217" s="62" t="s">
        <v>353</v>
      </c>
      <c r="C217" s="93" t="s">
        <v>354</v>
      </c>
      <c r="D217" s="63">
        <v>19.809999999999999</v>
      </c>
      <c r="E217" s="64">
        <v>19.809999999999999</v>
      </c>
    </row>
    <row r="218" spans="1:5" ht="48" thickBot="1">
      <c r="A218" s="73">
        <v>216</v>
      </c>
      <c r="B218" s="62" t="s">
        <v>353</v>
      </c>
      <c r="C218" s="93" t="s">
        <v>355</v>
      </c>
      <c r="D218" s="63">
        <v>17.47</v>
      </c>
      <c r="E218" s="64">
        <v>17.71</v>
      </c>
    </row>
    <row r="219" spans="1:5" ht="48" thickBot="1">
      <c r="A219" s="73">
        <v>217</v>
      </c>
      <c r="B219" s="62" t="s">
        <v>356</v>
      </c>
      <c r="C219" s="93" t="s">
        <v>357</v>
      </c>
      <c r="D219" s="63">
        <v>20.100000000000001</v>
      </c>
      <c r="E219" s="64">
        <v>18.8</v>
      </c>
    </row>
    <row r="220" spans="1:5" ht="48" thickBot="1">
      <c r="A220" s="73">
        <v>218</v>
      </c>
      <c r="B220" s="62" t="s">
        <v>356</v>
      </c>
      <c r="C220" s="93" t="s">
        <v>358</v>
      </c>
      <c r="D220" s="63">
        <v>18.329999999999998</v>
      </c>
      <c r="E220" s="64">
        <v>21.21</v>
      </c>
    </row>
    <row r="221" spans="1:5" ht="79.5" thickBot="1">
      <c r="A221" s="73">
        <v>219</v>
      </c>
      <c r="B221" s="62" t="s">
        <v>359</v>
      </c>
      <c r="C221" s="93" t="s">
        <v>360</v>
      </c>
      <c r="D221" s="63">
        <v>15.44</v>
      </c>
      <c r="E221" s="64">
        <v>15.45</v>
      </c>
    </row>
    <row r="222" spans="1:5" ht="63.75" thickBot="1">
      <c r="A222" s="73">
        <v>220</v>
      </c>
      <c r="B222" s="62" t="s">
        <v>359</v>
      </c>
      <c r="C222" s="93" t="s">
        <v>361</v>
      </c>
      <c r="D222" s="65">
        <v>16.32</v>
      </c>
      <c r="E222" s="64">
        <v>16.8</v>
      </c>
    </row>
    <row r="223" spans="1:5" ht="63.75" thickBot="1">
      <c r="A223" s="73">
        <v>221</v>
      </c>
      <c r="B223" s="62" t="s">
        <v>359</v>
      </c>
      <c r="C223" s="93" t="s">
        <v>362</v>
      </c>
      <c r="D223" s="63">
        <v>19.75</v>
      </c>
      <c r="E223" s="64">
        <v>19.86</v>
      </c>
    </row>
    <row r="224" spans="1:5" ht="63.75" thickBot="1">
      <c r="A224" s="73">
        <v>222</v>
      </c>
      <c r="B224" s="62" t="s">
        <v>359</v>
      </c>
      <c r="C224" s="93" t="s">
        <v>363</v>
      </c>
      <c r="D224" s="65">
        <v>14.56</v>
      </c>
      <c r="E224" s="66">
        <v>16.64</v>
      </c>
    </row>
    <row r="225" spans="1:2">
      <c r="A225" s="76"/>
    </row>
    <row r="226" spans="1:2">
      <c r="A226" s="77"/>
      <c r="B226" s="77"/>
    </row>
    <row r="227" spans="1:2">
      <c r="A227" s="77"/>
      <c r="B227" s="77"/>
    </row>
    <row r="228" spans="1:2">
      <c r="A228" s="77"/>
      <c r="B228" s="77"/>
    </row>
    <row r="229" spans="1:2">
      <c r="A229" s="77"/>
      <c r="B229" s="77"/>
    </row>
    <row r="230" spans="1:2">
      <c r="A230" s="77"/>
      <c r="B230" s="77"/>
    </row>
    <row r="231" spans="1:2">
      <c r="A231" s="77"/>
      <c r="B231" s="77"/>
    </row>
    <row r="232" spans="1:2">
      <c r="A232" s="77"/>
      <c r="B232" s="77"/>
    </row>
    <row r="233" spans="1:2">
      <c r="A233" s="77"/>
      <c r="B233" s="77"/>
    </row>
    <row r="234" spans="1:2">
      <c r="A234" s="77"/>
      <c r="B234" s="77"/>
    </row>
    <row r="235" spans="1:2">
      <c r="A235" s="77"/>
      <c r="B235" s="77"/>
    </row>
    <row r="236" spans="1:2">
      <c r="A236" s="77"/>
      <c r="B236" s="77"/>
    </row>
    <row r="237" spans="1:2">
      <c r="A237" s="77"/>
      <c r="B237" s="77"/>
    </row>
    <row r="238" spans="1:2">
      <c r="A238" s="77"/>
      <c r="B238" s="77"/>
    </row>
    <row r="239" spans="1:2">
      <c r="A239" s="77"/>
      <c r="B239" s="77"/>
    </row>
    <row r="240" spans="1:2">
      <c r="A240" s="77"/>
      <c r="B240" s="77"/>
    </row>
    <row r="241" spans="1:2">
      <c r="A241" s="77"/>
      <c r="B241" s="77"/>
    </row>
    <row r="242" spans="1:2">
      <c r="A242" s="77"/>
      <c r="B242" s="77"/>
    </row>
    <row r="243" spans="1:2">
      <c r="A243" s="77"/>
      <c r="B243" s="77"/>
    </row>
    <row r="244" spans="1:2">
      <c r="A244" s="77"/>
      <c r="B244" s="77"/>
    </row>
    <row r="245" spans="1:2">
      <c r="A245" s="77"/>
      <c r="B245" s="77"/>
    </row>
    <row r="246" spans="1:2">
      <c r="A246" s="77"/>
      <c r="B246" s="77"/>
    </row>
    <row r="247" spans="1:2">
      <c r="A247" s="77"/>
      <c r="B247" s="77"/>
    </row>
    <row r="248" spans="1:2">
      <c r="A248" s="77"/>
      <c r="B248" s="77"/>
    </row>
    <row r="249" spans="1:2">
      <c r="A249" s="77"/>
      <c r="B249" s="77"/>
    </row>
    <row r="250" spans="1:2">
      <c r="A250" s="77"/>
      <c r="B250" s="77"/>
    </row>
    <row r="251" spans="1:2">
      <c r="A251" s="77"/>
      <c r="B251" s="77"/>
    </row>
    <row r="252" spans="1:2">
      <c r="A252" s="77"/>
      <c r="B252" s="77"/>
    </row>
    <row r="253" spans="1:2">
      <c r="A253" s="77"/>
      <c r="B253" s="77"/>
    </row>
    <row r="254" spans="1:2">
      <c r="A254" s="77"/>
      <c r="B254" s="77"/>
    </row>
    <row r="255" spans="1:2">
      <c r="A255" s="77"/>
      <c r="B255" s="77"/>
    </row>
    <row r="256" spans="1:2">
      <c r="A256" s="77"/>
      <c r="B256" s="77"/>
    </row>
    <row r="257" spans="1:2">
      <c r="A257" s="77"/>
      <c r="B257" s="77"/>
    </row>
    <row r="258" spans="1:2">
      <c r="A258" s="77"/>
      <c r="B258" s="77"/>
    </row>
    <row r="259" spans="1:2">
      <c r="A259" s="77"/>
      <c r="B259" s="77"/>
    </row>
    <row r="260" spans="1:2">
      <c r="A260" s="77"/>
      <c r="B260" s="77"/>
    </row>
    <row r="261" spans="1:2">
      <c r="A261" s="77"/>
      <c r="B261" s="77"/>
    </row>
    <row r="262" spans="1:2">
      <c r="A262" s="77"/>
      <c r="B262" s="77"/>
    </row>
  </sheetData>
  <mergeCells count="1">
    <mergeCell ref="D1:E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F4" sqref="F4"/>
    </sheetView>
  </sheetViews>
  <sheetFormatPr defaultRowHeight="15.75"/>
  <cols>
    <col min="3" max="3" width="35.85546875" style="6" customWidth="1"/>
    <col min="4" max="4" width="38.85546875" style="6" customWidth="1"/>
    <col min="5" max="5" width="53.85546875" style="53" customWidth="1"/>
    <col min="6" max="6" width="9.140625" style="52"/>
  </cols>
  <sheetData>
    <row r="2" spans="2:5" ht="16.5" thickBot="1">
      <c r="C2" s="95" t="s">
        <v>649</v>
      </c>
      <c r="D2" s="95" t="s">
        <v>601</v>
      </c>
    </row>
    <row r="3" spans="2:5" ht="19.5" thickBot="1">
      <c r="B3" s="51" t="s">
        <v>0</v>
      </c>
      <c r="C3" s="7" t="s">
        <v>1</v>
      </c>
      <c r="D3" s="7" t="s">
        <v>364</v>
      </c>
      <c r="E3" s="54" t="s">
        <v>365</v>
      </c>
    </row>
    <row r="4" spans="2:5">
      <c r="B4" s="135">
        <v>1</v>
      </c>
      <c r="C4" s="122" t="s">
        <v>110</v>
      </c>
      <c r="D4" s="122" t="s">
        <v>567</v>
      </c>
      <c r="E4" s="55" t="s">
        <v>568</v>
      </c>
    </row>
    <row r="5" spans="2:5" ht="16.5" thickBot="1">
      <c r="B5" s="136"/>
      <c r="C5" s="124"/>
      <c r="D5" s="124"/>
      <c r="E5" s="56" t="s">
        <v>569</v>
      </c>
    </row>
    <row r="6" spans="2:5">
      <c r="B6" s="135">
        <v>2</v>
      </c>
      <c r="C6" s="8" t="s">
        <v>570</v>
      </c>
      <c r="D6" s="122"/>
      <c r="E6" s="133" t="s">
        <v>572</v>
      </c>
    </row>
    <row r="7" spans="2:5" ht="16.5" thickBot="1">
      <c r="B7" s="136"/>
      <c r="C7" s="9" t="s">
        <v>571</v>
      </c>
      <c r="D7" s="124"/>
      <c r="E7" s="134"/>
    </row>
    <row r="8" spans="2:5">
      <c r="B8" s="135">
        <v>3</v>
      </c>
      <c r="C8" s="8" t="s">
        <v>390</v>
      </c>
      <c r="D8" s="122"/>
      <c r="E8" s="133" t="s">
        <v>574</v>
      </c>
    </row>
    <row r="9" spans="2:5" ht="16.5" thickBot="1">
      <c r="B9" s="136"/>
      <c r="C9" s="9" t="s">
        <v>573</v>
      </c>
      <c r="D9" s="124"/>
      <c r="E9" s="134"/>
    </row>
    <row r="10" spans="2:5">
      <c r="B10" s="135">
        <v>4</v>
      </c>
      <c r="C10" s="8" t="s">
        <v>25</v>
      </c>
      <c r="D10" s="122"/>
      <c r="E10" s="55" t="s">
        <v>575</v>
      </c>
    </row>
    <row r="11" spans="2:5">
      <c r="B11" s="137"/>
      <c r="C11" s="8" t="s">
        <v>571</v>
      </c>
      <c r="D11" s="123"/>
      <c r="E11" s="55" t="s">
        <v>576</v>
      </c>
    </row>
    <row r="12" spans="2:5">
      <c r="B12" s="137"/>
      <c r="C12" s="10"/>
      <c r="D12" s="123"/>
      <c r="E12" s="55" t="s">
        <v>577</v>
      </c>
    </row>
    <row r="13" spans="2:5" ht="16.5" thickBot="1">
      <c r="B13" s="136"/>
      <c r="C13" s="11"/>
      <c r="D13" s="124"/>
      <c r="E13" s="56" t="s">
        <v>578</v>
      </c>
    </row>
    <row r="14" spans="2:5">
      <c r="B14" s="135">
        <v>5</v>
      </c>
      <c r="C14" s="8" t="s">
        <v>579</v>
      </c>
      <c r="D14" s="122" t="s">
        <v>580</v>
      </c>
      <c r="E14" s="133" t="s">
        <v>581</v>
      </c>
    </row>
    <row r="15" spans="2:5" ht="16.5" thickBot="1">
      <c r="B15" s="136"/>
      <c r="C15" s="9" t="s">
        <v>571</v>
      </c>
      <c r="D15" s="124"/>
      <c r="E15" s="134"/>
    </row>
    <row r="16" spans="2:5">
      <c r="B16" s="135">
        <v>6</v>
      </c>
      <c r="C16" s="8" t="s">
        <v>582</v>
      </c>
      <c r="D16" s="122" t="s">
        <v>583</v>
      </c>
      <c r="E16" s="133" t="s">
        <v>584</v>
      </c>
    </row>
    <row r="17" spans="2:5" ht="16.5" thickBot="1">
      <c r="B17" s="136"/>
      <c r="C17" s="9" t="s">
        <v>571</v>
      </c>
      <c r="D17" s="124"/>
      <c r="E17" s="134"/>
    </row>
    <row r="18" spans="2:5">
      <c r="B18" s="135">
        <v>7</v>
      </c>
      <c r="C18" s="8" t="s">
        <v>585</v>
      </c>
      <c r="D18" s="122" t="s">
        <v>586</v>
      </c>
      <c r="E18" s="55" t="s">
        <v>587</v>
      </c>
    </row>
    <row r="19" spans="2:5" ht="16.5" thickBot="1">
      <c r="B19" s="136"/>
      <c r="C19" s="9" t="s">
        <v>571</v>
      </c>
      <c r="D19" s="124"/>
      <c r="E19" s="56" t="s">
        <v>588</v>
      </c>
    </row>
    <row r="20" spans="2:5">
      <c r="B20" s="135">
        <v>8</v>
      </c>
      <c r="C20" s="8" t="s">
        <v>589</v>
      </c>
      <c r="D20" s="122" t="s">
        <v>590</v>
      </c>
      <c r="E20" s="133" t="s">
        <v>591</v>
      </c>
    </row>
    <row r="21" spans="2:5" ht="16.5" thickBot="1">
      <c r="B21" s="136"/>
      <c r="C21" s="9" t="s">
        <v>571</v>
      </c>
      <c r="D21" s="124"/>
      <c r="E21" s="134"/>
    </row>
    <row r="22" spans="2:5">
      <c r="B22" s="135">
        <v>9</v>
      </c>
      <c r="C22" s="8" t="s">
        <v>592</v>
      </c>
      <c r="D22" s="122" t="s">
        <v>593</v>
      </c>
      <c r="E22" s="133" t="s">
        <v>594</v>
      </c>
    </row>
    <row r="23" spans="2:5" ht="16.5" thickBot="1">
      <c r="B23" s="136"/>
      <c r="C23" s="9" t="s">
        <v>571</v>
      </c>
      <c r="D23" s="124"/>
      <c r="E23" s="134"/>
    </row>
    <row r="24" spans="2:5">
      <c r="B24" s="135">
        <v>10</v>
      </c>
      <c r="C24" s="8" t="s">
        <v>595</v>
      </c>
      <c r="D24" s="122" t="s">
        <v>596</v>
      </c>
      <c r="E24" s="133"/>
    </row>
    <row r="25" spans="2:5" ht="16.5" thickBot="1">
      <c r="B25" s="136"/>
      <c r="C25" s="9" t="s">
        <v>571</v>
      </c>
      <c r="D25" s="124"/>
      <c r="E25" s="134"/>
    </row>
    <row r="26" spans="2:5">
      <c r="B26" s="135">
        <v>11</v>
      </c>
      <c r="C26" s="8" t="s">
        <v>597</v>
      </c>
      <c r="D26" s="122"/>
      <c r="E26" s="133" t="s">
        <v>598</v>
      </c>
    </row>
    <row r="27" spans="2:5" ht="16.5" thickBot="1">
      <c r="B27" s="136"/>
      <c r="C27" s="9" t="s">
        <v>571</v>
      </c>
      <c r="D27" s="124"/>
      <c r="E27" s="134"/>
    </row>
    <row r="28" spans="2:5">
      <c r="B28" s="135">
        <v>12</v>
      </c>
      <c r="C28" s="8" t="s">
        <v>409</v>
      </c>
      <c r="D28" s="122"/>
      <c r="E28" s="133" t="s">
        <v>599</v>
      </c>
    </row>
    <row r="29" spans="2:5" ht="16.5" thickBot="1">
      <c r="B29" s="136"/>
      <c r="C29" s="9" t="s">
        <v>571</v>
      </c>
      <c r="D29" s="124"/>
      <c r="E29" s="134"/>
    </row>
    <row r="30" spans="2:5">
      <c r="B30" s="135">
        <v>13</v>
      </c>
      <c r="C30" s="8" t="s">
        <v>410</v>
      </c>
      <c r="D30" s="122"/>
      <c r="E30" s="133" t="s">
        <v>600</v>
      </c>
    </row>
    <row r="31" spans="2:5" ht="16.5" thickBot="1">
      <c r="B31" s="136"/>
      <c r="C31" s="9" t="s">
        <v>571</v>
      </c>
      <c r="D31" s="124"/>
      <c r="E31" s="134"/>
    </row>
  </sheetData>
  <mergeCells count="37">
    <mergeCell ref="B28:B29"/>
    <mergeCell ref="D28:D29"/>
    <mergeCell ref="E28:E29"/>
    <mergeCell ref="B30:B31"/>
    <mergeCell ref="B24:B25"/>
    <mergeCell ref="D24:D25"/>
    <mergeCell ref="E24:E25"/>
    <mergeCell ref="B26:B27"/>
    <mergeCell ref="D26:D27"/>
    <mergeCell ref="E26:E27"/>
    <mergeCell ref="B20:B21"/>
    <mergeCell ref="D20:D21"/>
    <mergeCell ref="E20:E21"/>
    <mergeCell ref="B22:B23"/>
    <mergeCell ref="D22:D23"/>
    <mergeCell ref="E22:E23"/>
    <mergeCell ref="B16:B17"/>
    <mergeCell ref="D16:D17"/>
    <mergeCell ref="E16:E17"/>
    <mergeCell ref="B18:B19"/>
    <mergeCell ref="D18:D19"/>
    <mergeCell ref="D30:D31"/>
    <mergeCell ref="E30:E31"/>
    <mergeCell ref="B4:B5"/>
    <mergeCell ref="C4:C5"/>
    <mergeCell ref="D4:D5"/>
    <mergeCell ref="B6:B7"/>
    <mergeCell ref="D6:D7"/>
    <mergeCell ref="E6:E7"/>
    <mergeCell ref="B8:B9"/>
    <mergeCell ref="D8:D9"/>
    <mergeCell ref="E8:E9"/>
    <mergeCell ref="B10:B13"/>
    <mergeCell ref="D10:D13"/>
    <mergeCell ref="B14:B15"/>
    <mergeCell ref="D14:D15"/>
    <mergeCell ref="E14:E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D227"/>
  <sheetViews>
    <sheetView topLeftCell="A55" workbookViewId="0">
      <selection activeCell="E2" sqref="E2"/>
    </sheetView>
  </sheetViews>
  <sheetFormatPr defaultRowHeight="15.75"/>
  <cols>
    <col min="2" max="2" width="43.7109375" style="6" customWidth="1"/>
    <col min="3" max="3" width="24.85546875" style="6" customWidth="1"/>
    <col min="4" max="4" width="61.7109375" style="6" customWidth="1"/>
  </cols>
  <sheetData>
    <row r="1" spans="2:4" ht="16.5" thickBot="1"/>
    <row r="2" spans="2:4" ht="36.75" customHeight="1" thickBot="1">
      <c r="B2" s="138" t="s">
        <v>533</v>
      </c>
      <c r="C2" s="139"/>
      <c r="D2" s="140"/>
    </row>
    <row r="3" spans="2:4" ht="15">
      <c r="B3" s="141" t="s">
        <v>415</v>
      </c>
      <c r="C3" s="141" t="s">
        <v>534</v>
      </c>
      <c r="D3" s="141" t="s">
        <v>416</v>
      </c>
    </row>
    <row r="4" spans="2:4" thickBot="1">
      <c r="B4" s="142"/>
      <c r="C4" s="142"/>
      <c r="D4" s="142"/>
    </row>
    <row r="5" spans="2:4" ht="48" thickBot="1">
      <c r="B5" s="24" t="s">
        <v>417</v>
      </c>
      <c r="C5" s="27">
        <v>1</v>
      </c>
      <c r="D5" s="25" t="s">
        <v>97</v>
      </c>
    </row>
    <row r="6" spans="2:4" ht="48" thickBot="1">
      <c r="B6" s="24" t="s">
        <v>417</v>
      </c>
      <c r="C6" s="27">
        <v>2</v>
      </c>
      <c r="D6" s="25" t="s">
        <v>98</v>
      </c>
    </row>
    <row r="7" spans="2:4" ht="48" thickBot="1">
      <c r="B7" s="24" t="s">
        <v>417</v>
      </c>
      <c r="C7" s="27">
        <v>3</v>
      </c>
      <c r="D7" s="25" t="s">
        <v>99</v>
      </c>
    </row>
    <row r="8" spans="2:4" ht="48" thickBot="1">
      <c r="B8" s="24" t="s">
        <v>417</v>
      </c>
      <c r="C8" s="27">
        <v>4</v>
      </c>
      <c r="D8" s="25" t="s">
        <v>100</v>
      </c>
    </row>
    <row r="9" spans="2:4" ht="48" thickBot="1">
      <c r="B9" s="24" t="s">
        <v>417</v>
      </c>
      <c r="C9" s="27">
        <v>5</v>
      </c>
      <c r="D9" s="25" t="s">
        <v>101</v>
      </c>
    </row>
    <row r="10" spans="2:4" ht="48" thickBot="1">
      <c r="B10" s="24" t="s">
        <v>417</v>
      </c>
      <c r="C10" s="27">
        <v>6</v>
      </c>
      <c r="D10" s="25" t="s">
        <v>102</v>
      </c>
    </row>
    <row r="11" spans="2:4" ht="48" thickBot="1">
      <c r="B11" s="24" t="s">
        <v>417</v>
      </c>
      <c r="C11" s="27">
        <v>7</v>
      </c>
      <c r="D11" s="25" t="s">
        <v>103</v>
      </c>
    </row>
    <row r="12" spans="2:4" ht="63.75" thickBot="1">
      <c r="B12" s="24" t="s">
        <v>418</v>
      </c>
      <c r="C12" s="27">
        <v>8</v>
      </c>
      <c r="D12" s="25" t="s">
        <v>419</v>
      </c>
    </row>
    <row r="13" spans="2:4" ht="48" thickBot="1">
      <c r="B13" s="24" t="s">
        <v>418</v>
      </c>
      <c r="C13" s="27">
        <v>9</v>
      </c>
      <c r="D13" s="25" t="s">
        <v>106</v>
      </c>
    </row>
    <row r="14" spans="2:4" ht="48" thickBot="1">
      <c r="B14" s="24" t="s">
        <v>418</v>
      </c>
      <c r="C14" s="27">
        <v>10</v>
      </c>
      <c r="D14" s="25" t="s">
        <v>107</v>
      </c>
    </row>
    <row r="15" spans="2:4" ht="48" thickBot="1">
      <c r="B15" s="24" t="s">
        <v>418</v>
      </c>
      <c r="C15" s="27">
        <v>11</v>
      </c>
      <c r="D15" s="25" t="s">
        <v>420</v>
      </c>
    </row>
    <row r="16" spans="2:4" ht="48" thickBot="1">
      <c r="B16" s="24" t="s">
        <v>418</v>
      </c>
      <c r="C16" s="27">
        <v>12</v>
      </c>
      <c r="D16" s="25" t="s">
        <v>109</v>
      </c>
    </row>
    <row r="17" spans="2:4" ht="48" thickBot="1">
      <c r="B17" s="24" t="s">
        <v>421</v>
      </c>
      <c r="C17" s="27">
        <v>13</v>
      </c>
      <c r="D17" s="25" t="s">
        <v>111</v>
      </c>
    </row>
    <row r="18" spans="2:4" ht="48" thickBot="1">
      <c r="B18" s="24" t="s">
        <v>421</v>
      </c>
      <c r="C18" s="27">
        <v>14</v>
      </c>
      <c r="D18" s="25" t="s">
        <v>112</v>
      </c>
    </row>
    <row r="19" spans="2:4" ht="48" thickBot="1">
      <c r="B19" s="24" t="s">
        <v>421</v>
      </c>
      <c r="C19" s="27">
        <v>15</v>
      </c>
      <c r="D19" s="25" t="s">
        <v>422</v>
      </c>
    </row>
    <row r="20" spans="2:4" ht="32.25" thickBot="1">
      <c r="B20" s="24" t="s">
        <v>423</v>
      </c>
      <c r="C20" s="27">
        <v>16</v>
      </c>
      <c r="D20" s="25" t="s">
        <v>115</v>
      </c>
    </row>
    <row r="21" spans="2:4" ht="48" thickBot="1">
      <c r="B21" s="24" t="s">
        <v>423</v>
      </c>
      <c r="C21" s="27">
        <v>17</v>
      </c>
      <c r="D21" s="25" t="s">
        <v>116</v>
      </c>
    </row>
    <row r="22" spans="2:4" ht="48" thickBot="1">
      <c r="B22" s="24" t="s">
        <v>423</v>
      </c>
      <c r="C22" s="27">
        <v>18</v>
      </c>
      <c r="D22" s="25" t="s">
        <v>117</v>
      </c>
    </row>
    <row r="23" spans="2:4" ht="48" thickBot="1">
      <c r="B23" s="24" t="s">
        <v>423</v>
      </c>
      <c r="C23" s="27">
        <v>19</v>
      </c>
      <c r="D23" s="25" t="s">
        <v>118</v>
      </c>
    </row>
    <row r="24" spans="2:4" ht="48" thickBot="1">
      <c r="B24" s="24" t="s">
        <v>423</v>
      </c>
      <c r="C24" s="27">
        <v>20</v>
      </c>
      <c r="D24" s="25" t="s">
        <v>119</v>
      </c>
    </row>
    <row r="25" spans="2:4" ht="48" thickBot="1">
      <c r="B25" s="24" t="s">
        <v>423</v>
      </c>
      <c r="C25" s="27">
        <v>21</v>
      </c>
      <c r="D25" s="25" t="s">
        <v>120</v>
      </c>
    </row>
    <row r="26" spans="2:4" ht="48" thickBot="1">
      <c r="B26" s="24" t="s">
        <v>423</v>
      </c>
      <c r="C26" s="27">
        <v>22</v>
      </c>
      <c r="D26" s="25" t="s">
        <v>121</v>
      </c>
    </row>
    <row r="27" spans="2:4" ht="48" thickBot="1">
      <c r="B27" s="24" t="s">
        <v>424</v>
      </c>
      <c r="C27" s="27">
        <v>23</v>
      </c>
      <c r="D27" s="25" t="s">
        <v>425</v>
      </c>
    </row>
    <row r="28" spans="2:4" ht="48" thickBot="1">
      <c r="B28" s="24" t="s">
        <v>424</v>
      </c>
      <c r="C28" s="27">
        <v>24</v>
      </c>
      <c r="D28" s="25" t="s">
        <v>426</v>
      </c>
    </row>
    <row r="29" spans="2:4" ht="48" thickBot="1">
      <c r="B29" s="24" t="s">
        <v>424</v>
      </c>
      <c r="C29" s="27">
        <v>25</v>
      </c>
      <c r="D29" s="25" t="s">
        <v>427</v>
      </c>
    </row>
    <row r="30" spans="2:4" ht="48" thickBot="1">
      <c r="B30" s="24" t="s">
        <v>428</v>
      </c>
      <c r="C30" s="27">
        <v>26</v>
      </c>
      <c r="D30" s="25" t="s">
        <v>127</v>
      </c>
    </row>
    <row r="31" spans="2:4" ht="48" thickBot="1">
      <c r="B31" s="24" t="s">
        <v>428</v>
      </c>
      <c r="C31" s="27">
        <v>27</v>
      </c>
      <c r="D31" s="25" t="s">
        <v>429</v>
      </c>
    </row>
    <row r="32" spans="2:4" ht="48" thickBot="1">
      <c r="B32" s="24" t="s">
        <v>428</v>
      </c>
      <c r="C32" s="27">
        <v>28</v>
      </c>
      <c r="D32" s="25" t="s">
        <v>129</v>
      </c>
    </row>
    <row r="33" spans="2:4" ht="48" thickBot="1">
      <c r="B33" s="24" t="s">
        <v>428</v>
      </c>
      <c r="C33" s="27">
        <v>29</v>
      </c>
      <c r="D33" s="25" t="s">
        <v>130</v>
      </c>
    </row>
    <row r="34" spans="2:4" ht="48" thickBot="1">
      <c r="B34" s="24" t="s">
        <v>428</v>
      </c>
      <c r="C34" s="27">
        <v>30</v>
      </c>
      <c r="D34" s="25" t="s">
        <v>131</v>
      </c>
    </row>
    <row r="35" spans="2:4" ht="48" thickBot="1">
      <c r="B35" s="24" t="s">
        <v>430</v>
      </c>
      <c r="C35" s="27">
        <v>31</v>
      </c>
      <c r="D35" s="25" t="s">
        <v>133</v>
      </c>
    </row>
    <row r="36" spans="2:4" ht="32.25" thickBot="1">
      <c r="B36" s="24" t="s">
        <v>430</v>
      </c>
      <c r="C36" s="27">
        <v>32</v>
      </c>
      <c r="D36" s="25" t="s">
        <v>134</v>
      </c>
    </row>
    <row r="37" spans="2:4" ht="48" thickBot="1">
      <c r="B37" s="24" t="s">
        <v>430</v>
      </c>
      <c r="C37" s="27">
        <v>33</v>
      </c>
      <c r="D37" s="25" t="s">
        <v>135</v>
      </c>
    </row>
    <row r="38" spans="2:4" ht="48" thickBot="1">
      <c r="B38" s="24" t="s">
        <v>430</v>
      </c>
      <c r="C38" s="27">
        <v>34</v>
      </c>
      <c r="D38" s="25" t="s">
        <v>136</v>
      </c>
    </row>
    <row r="39" spans="2:4" ht="48" thickBot="1">
      <c r="B39" s="24" t="s">
        <v>431</v>
      </c>
      <c r="C39" s="27">
        <v>35</v>
      </c>
      <c r="D39" s="25" t="s">
        <v>138</v>
      </c>
    </row>
    <row r="40" spans="2:4" ht="48" thickBot="1">
      <c r="B40" s="24" t="s">
        <v>431</v>
      </c>
      <c r="C40" s="27">
        <v>36</v>
      </c>
      <c r="D40" s="25" t="s">
        <v>139</v>
      </c>
    </row>
    <row r="41" spans="2:4" ht="16.5" thickBot="1">
      <c r="B41" s="24" t="s">
        <v>431</v>
      </c>
      <c r="C41" s="27">
        <v>37</v>
      </c>
      <c r="D41" s="25" t="s">
        <v>432</v>
      </c>
    </row>
    <row r="42" spans="2:4" ht="32.25" thickBot="1">
      <c r="B42" s="24" t="s">
        <v>433</v>
      </c>
      <c r="C42" s="27">
        <v>38</v>
      </c>
      <c r="D42" s="25" t="s">
        <v>434</v>
      </c>
    </row>
    <row r="43" spans="2:4" ht="32.25" thickBot="1">
      <c r="B43" s="24" t="s">
        <v>433</v>
      </c>
      <c r="C43" s="27">
        <v>39</v>
      </c>
      <c r="D43" s="25" t="s">
        <v>435</v>
      </c>
    </row>
    <row r="44" spans="2:4" ht="48" thickBot="1">
      <c r="B44" s="24" t="s">
        <v>433</v>
      </c>
      <c r="C44" s="27">
        <v>40</v>
      </c>
      <c r="D44" s="25" t="s">
        <v>436</v>
      </c>
    </row>
    <row r="45" spans="2:4" ht="48" thickBot="1">
      <c r="B45" s="24" t="s">
        <v>437</v>
      </c>
      <c r="C45" s="27">
        <v>41</v>
      </c>
      <c r="D45" s="25" t="s">
        <v>438</v>
      </c>
    </row>
    <row r="46" spans="2:4" ht="48" thickBot="1">
      <c r="B46" s="24" t="s">
        <v>437</v>
      </c>
      <c r="C46" s="27">
        <v>42</v>
      </c>
      <c r="D46" s="25" t="s">
        <v>439</v>
      </c>
    </row>
    <row r="47" spans="2:4" ht="48" thickBot="1">
      <c r="B47" s="24" t="s">
        <v>437</v>
      </c>
      <c r="C47" s="27">
        <v>43</v>
      </c>
      <c r="D47" s="25" t="s">
        <v>440</v>
      </c>
    </row>
    <row r="48" spans="2:4" ht="48" thickBot="1">
      <c r="B48" s="24" t="s">
        <v>437</v>
      </c>
      <c r="C48" s="27">
        <v>44</v>
      </c>
      <c r="D48" s="25" t="s">
        <v>149</v>
      </c>
    </row>
    <row r="49" spans="2:4" ht="48" thickBot="1">
      <c r="B49" s="24" t="s">
        <v>437</v>
      </c>
      <c r="C49" s="27">
        <v>45</v>
      </c>
      <c r="D49" s="25" t="s">
        <v>150</v>
      </c>
    </row>
    <row r="50" spans="2:4" ht="16.5" thickBot="1">
      <c r="B50" s="24" t="s">
        <v>437</v>
      </c>
      <c r="C50" s="27">
        <v>46</v>
      </c>
      <c r="D50" s="25" t="s">
        <v>441</v>
      </c>
    </row>
    <row r="51" spans="2:4" ht="48" thickBot="1">
      <c r="B51" s="24" t="s">
        <v>442</v>
      </c>
      <c r="C51" s="27">
        <v>47</v>
      </c>
      <c r="D51" s="25" t="s">
        <v>153</v>
      </c>
    </row>
    <row r="52" spans="2:4" ht="48" thickBot="1">
      <c r="B52" s="24" t="s">
        <v>442</v>
      </c>
      <c r="C52" s="27">
        <v>48</v>
      </c>
      <c r="D52" s="25" t="s">
        <v>443</v>
      </c>
    </row>
    <row r="53" spans="2:4" ht="48" thickBot="1">
      <c r="B53" s="24" t="s">
        <v>442</v>
      </c>
      <c r="C53" s="27">
        <v>49</v>
      </c>
      <c r="D53" s="25" t="s">
        <v>155</v>
      </c>
    </row>
    <row r="54" spans="2:4" ht="48" thickBot="1">
      <c r="B54" s="24" t="s">
        <v>442</v>
      </c>
      <c r="C54" s="27">
        <v>50</v>
      </c>
      <c r="D54" s="25" t="s">
        <v>156</v>
      </c>
    </row>
    <row r="55" spans="2:4" ht="16.5" thickBot="1">
      <c r="B55" s="24" t="s">
        <v>442</v>
      </c>
      <c r="C55" s="27">
        <v>51</v>
      </c>
      <c r="D55" s="25" t="s">
        <v>157</v>
      </c>
    </row>
    <row r="56" spans="2:4" ht="63.75" thickBot="1">
      <c r="B56" s="24" t="s">
        <v>444</v>
      </c>
      <c r="C56" s="27">
        <v>52</v>
      </c>
      <c r="D56" s="25" t="s">
        <v>159</v>
      </c>
    </row>
    <row r="57" spans="2:4" ht="48" thickBot="1">
      <c r="B57" s="24" t="s">
        <v>444</v>
      </c>
      <c r="C57" s="27">
        <v>53</v>
      </c>
      <c r="D57" s="25" t="s">
        <v>160</v>
      </c>
    </row>
    <row r="58" spans="2:4" ht="48" thickBot="1">
      <c r="B58" s="24" t="s">
        <v>444</v>
      </c>
      <c r="C58" s="27">
        <v>54</v>
      </c>
      <c r="D58" s="25" t="s">
        <v>161</v>
      </c>
    </row>
    <row r="59" spans="2:4" ht="63.75" thickBot="1">
      <c r="B59" s="24" t="s">
        <v>444</v>
      </c>
      <c r="C59" s="27">
        <v>55</v>
      </c>
      <c r="D59" s="25" t="s">
        <v>162</v>
      </c>
    </row>
    <row r="60" spans="2:4" ht="63.75" thickBot="1">
      <c r="B60" s="24" t="s">
        <v>444</v>
      </c>
      <c r="C60" s="27">
        <v>56</v>
      </c>
      <c r="D60" s="25" t="s">
        <v>163</v>
      </c>
    </row>
    <row r="61" spans="2:4" ht="48" thickBot="1">
      <c r="B61" s="24" t="s">
        <v>445</v>
      </c>
      <c r="C61" s="27">
        <v>57</v>
      </c>
      <c r="D61" s="25" t="s">
        <v>165</v>
      </c>
    </row>
    <row r="62" spans="2:4" ht="48" thickBot="1">
      <c r="B62" s="24" t="s">
        <v>445</v>
      </c>
      <c r="C62" s="27">
        <v>58</v>
      </c>
      <c r="D62" s="25" t="s">
        <v>166</v>
      </c>
    </row>
    <row r="63" spans="2:4" ht="48" thickBot="1">
      <c r="B63" s="24" t="s">
        <v>445</v>
      </c>
      <c r="C63" s="27">
        <v>59</v>
      </c>
      <c r="D63" s="25" t="s">
        <v>167</v>
      </c>
    </row>
    <row r="64" spans="2:4" ht="48" thickBot="1">
      <c r="B64" s="24" t="s">
        <v>445</v>
      </c>
      <c r="C64" s="27">
        <v>60</v>
      </c>
      <c r="D64" s="25" t="s">
        <v>168</v>
      </c>
    </row>
    <row r="65" spans="2:4" ht="48" thickBot="1">
      <c r="B65" s="24" t="s">
        <v>446</v>
      </c>
      <c r="C65" s="27">
        <v>61</v>
      </c>
      <c r="D65" s="25" t="s">
        <v>170</v>
      </c>
    </row>
    <row r="66" spans="2:4" ht="48" thickBot="1">
      <c r="B66" s="24" t="s">
        <v>446</v>
      </c>
      <c r="C66" s="27">
        <v>62</v>
      </c>
      <c r="D66" s="25" t="s">
        <v>447</v>
      </c>
    </row>
    <row r="67" spans="2:4" ht="48" thickBot="1">
      <c r="B67" s="24" t="s">
        <v>448</v>
      </c>
      <c r="C67" s="27">
        <v>63</v>
      </c>
      <c r="D67" s="25" t="s">
        <v>449</v>
      </c>
    </row>
    <row r="68" spans="2:4" ht="48" thickBot="1">
      <c r="B68" s="24" t="s">
        <v>448</v>
      </c>
      <c r="C68" s="27">
        <v>64</v>
      </c>
      <c r="D68" s="25" t="s">
        <v>450</v>
      </c>
    </row>
    <row r="69" spans="2:4" ht="48" thickBot="1">
      <c r="B69" s="24" t="s">
        <v>448</v>
      </c>
      <c r="C69" s="27">
        <v>65</v>
      </c>
      <c r="D69" s="25" t="s">
        <v>451</v>
      </c>
    </row>
    <row r="70" spans="2:4" ht="48" thickBot="1">
      <c r="B70" s="24" t="s">
        <v>448</v>
      </c>
      <c r="C70" s="27">
        <v>66</v>
      </c>
      <c r="D70" s="25" t="s">
        <v>452</v>
      </c>
    </row>
    <row r="71" spans="2:4" ht="48" thickBot="1">
      <c r="B71" s="24" t="s">
        <v>448</v>
      </c>
      <c r="C71" s="27">
        <v>67</v>
      </c>
      <c r="D71" s="25" t="s">
        <v>177</v>
      </c>
    </row>
    <row r="72" spans="2:4" ht="48" thickBot="1">
      <c r="B72" s="24" t="s">
        <v>448</v>
      </c>
      <c r="C72" s="27">
        <v>68</v>
      </c>
      <c r="D72" s="25" t="s">
        <v>178</v>
      </c>
    </row>
    <row r="73" spans="2:4" ht="48" thickBot="1">
      <c r="B73" s="24" t="s">
        <v>448</v>
      </c>
      <c r="C73" s="27">
        <v>69</v>
      </c>
      <c r="D73" s="25" t="s">
        <v>179</v>
      </c>
    </row>
    <row r="74" spans="2:4" ht="48" thickBot="1">
      <c r="B74" s="24" t="s">
        <v>453</v>
      </c>
      <c r="C74" s="27">
        <v>70</v>
      </c>
      <c r="D74" s="25" t="s">
        <v>181</v>
      </c>
    </row>
    <row r="75" spans="2:4" ht="48" thickBot="1">
      <c r="B75" s="24" t="s">
        <v>453</v>
      </c>
      <c r="C75" s="27">
        <v>71</v>
      </c>
      <c r="D75" s="25" t="s">
        <v>182</v>
      </c>
    </row>
    <row r="76" spans="2:4" ht="48" thickBot="1">
      <c r="B76" s="24" t="s">
        <v>453</v>
      </c>
      <c r="C76" s="27">
        <v>72</v>
      </c>
      <c r="D76" s="25" t="s">
        <v>454</v>
      </c>
    </row>
    <row r="77" spans="2:4" ht="48" thickBot="1">
      <c r="B77" s="24" t="s">
        <v>453</v>
      </c>
      <c r="C77" s="27">
        <v>73</v>
      </c>
      <c r="D77" s="25" t="s">
        <v>184</v>
      </c>
    </row>
    <row r="78" spans="2:4" ht="32.25" thickBot="1">
      <c r="B78" s="24" t="s">
        <v>453</v>
      </c>
      <c r="C78" s="27">
        <v>74</v>
      </c>
      <c r="D78" s="25" t="s">
        <v>185</v>
      </c>
    </row>
    <row r="79" spans="2:4" ht="48" thickBot="1">
      <c r="B79" s="24" t="s">
        <v>453</v>
      </c>
      <c r="C79" s="27">
        <v>75</v>
      </c>
      <c r="D79" s="25" t="s">
        <v>455</v>
      </c>
    </row>
    <row r="80" spans="2:4" ht="48" thickBot="1">
      <c r="B80" s="24" t="s">
        <v>453</v>
      </c>
      <c r="C80" s="27">
        <v>76</v>
      </c>
      <c r="D80" s="25" t="s">
        <v>456</v>
      </c>
    </row>
    <row r="81" spans="2:4" ht="48" thickBot="1">
      <c r="B81" s="24" t="s">
        <v>453</v>
      </c>
      <c r="C81" s="27">
        <v>77</v>
      </c>
      <c r="D81" s="25" t="s">
        <v>188</v>
      </c>
    </row>
    <row r="82" spans="2:4" ht="48" thickBot="1">
      <c r="B82" s="24" t="s">
        <v>453</v>
      </c>
      <c r="C82" s="27">
        <v>78</v>
      </c>
      <c r="D82" s="25" t="s">
        <v>189</v>
      </c>
    </row>
    <row r="83" spans="2:4" ht="48" thickBot="1">
      <c r="B83" s="24" t="s">
        <v>453</v>
      </c>
      <c r="C83" s="27">
        <v>79</v>
      </c>
      <c r="D83" s="25" t="s">
        <v>190</v>
      </c>
    </row>
    <row r="84" spans="2:4" ht="48" thickBot="1">
      <c r="B84" s="24" t="s">
        <v>457</v>
      </c>
      <c r="C84" s="27">
        <v>80</v>
      </c>
      <c r="D84" s="25" t="s">
        <v>458</v>
      </c>
    </row>
    <row r="85" spans="2:4" ht="48" thickBot="1">
      <c r="B85" s="24" t="s">
        <v>457</v>
      </c>
      <c r="C85" s="27">
        <v>81</v>
      </c>
      <c r="D85" s="25" t="s">
        <v>459</v>
      </c>
    </row>
    <row r="86" spans="2:4" ht="48" thickBot="1">
      <c r="B86" s="24" t="s">
        <v>460</v>
      </c>
      <c r="C86" s="27">
        <v>82</v>
      </c>
      <c r="D86" s="25" t="s">
        <v>195</v>
      </c>
    </row>
    <row r="87" spans="2:4" ht="48" thickBot="1">
      <c r="B87" s="24" t="s">
        <v>460</v>
      </c>
      <c r="C87" s="27">
        <v>83</v>
      </c>
      <c r="D87" s="25" t="s">
        <v>196</v>
      </c>
    </row>
    <row r="88" spans="2:4" ht="32.25" thickBot="1">
      <c r="B88" s="24" t="s">
        <v>460</v>
      </c>
      <c r="C88" s="27">
        <v>84</v>
      </c>
      <c r="D88" s="25" t="s">
        <v>461</v>
      </c>
    </row>
    <row r="89" spans="2:4" ht="48" thickBot="1">
      <c r="B89" s="24" t="s">
        <v>460</v>
      </c>
      <c r="C89" s="27">
        <v>85</v>
      </c>
      <c r="D89" s="25" t="s">
        <v>197</v>
      </c>
    </row>
    <row r="90" spans="2:4" ht="48" thickBot="1">
      <c r="B90" s="24" t="s">
        <v>460</v>
      </c>
      <c r="C90" s="27">
        <v>86</v>
      </c>
      <c r="D90" s="25" t="s">
        <v>462</v>
      </c>
    </row>
    <row r="91" spans="2:4" ht="48" thickBot="1">
      <c r="B91" s="24" t="s">
        <v>463</v>
      </c>
      <c r="C91" s="27">
        <v>87</v>
      </c>
      <c r="D91" s="25" t="s">
        <v>464</v>
      </c>
    </row>
    <row r="92" spans="2:4" ht="48" thickBot="1">
      <c r="B92" s="24" t="s">
        <v>465</v>
      </c>
      <c r="C92" s="27">
        <v>88</v>
      </c>
      <c r="D92" s="25" t="s">
        <v>466</v>
      </c>
    </row>
    <row r="93" spans="2:4" ht="48" thickBot="1">
      <c r="B93" s="24" t="s">
        <v>465</v>
      </c>
      <c r="C93" s="27">
        <v>89</v>
      </c>
      <c r="D93" s="25" t="s">
        <v>467</v>
      </c>
    </row>
    <row r="94" spans="2:4" ht="48" thickBot="1">
      <c r="B94" s="24" t="s">
        <v>465</v>
      </c>
      <c r="C94" s="27">
        <v>90</v>
      </c>
      <c r="D94" s="25" t="s">
        <v>468</v>
      </c>
    </row>
    <row r="95" spans="2:4" ht="48" thickBot="1">
      <c r="B95" s="24" t="s">
        <v>465</v>
      </c>
      <c r="C95" s="27">
        <v>91</v>
      </c>
      <c r="D95" s="25" t="s">
        <v>469</v>
      </c>
    </row>
    <row r="96" spans="2:4" ht="48" thickBot="1">
      <c r="B96" s="24" t="s">
        <v>470</v>
      </c>
      <c r="C96" s="27">
        <v>92</v>
      </c>
      <c r="D96" s="25" t="s">
        <v>207</v>
      </c>
    </row>
    <row r="97" spans="2:4" ht="63.75" thickBot="1">
      <c r="B97" s="24" t="s">
        <v>470</v>
      </c>
      <c r="C97" s="27">
        <v>93</v>
      </c>
      <c r="D97" s="25" t="s">
        <v>208</v>
      </c>
    </row>
    <row r="98" spans="2:4" ht="48" thickBot="1">
      <c r="B98" s="24" t="s">
        <v>470</v>
      </c>
      <c r="C98" s="27">
        <v>94</v>
      </c>
      <c r="D98" s="25" t="s">
        <v>209</v>
      </c>
    </row>
    <row r="99" spans="2:4" ht="48" thickBot="1">
      <c r="B99" s="24" t="s">
        <v>470</v>
      </c>
      <c r="C99" s="27">
        <v>95</v>
      </c>
      <c r="D99" s="25" t="s">
        <v>210</v>
      </c>
    </row>
    <row r="100" spans="2:4" ht="32.25" thickBot="1">
      <c r="B100" s="24" t="s">
        <v>471</v>
      </c>
      <c r="C100" s="27">
        <v>96</v>
      </c>
      <c r="D100" s="25" t="s">
        <v>212</v>
      </c>
    </row>
    <row r="101" spans="2:4" ht="63.75" thickBot="1">
      <c r="B101" s="24" t="s">
        <v>471</v>
      </c>
      <c r="C101" s="27">
        <v>97</v>
      </c>
      <c r="D101" s="25" t="s">
        <v>213</v>
      </c>
    </row>
    <row r="102" spans="2:4" ht="48" thickBot="1">
      <c r="B102" s="24" t="s">
        <v>471</v>
      </c>
      <c r="C102" s="27">
        <v>98</v>
      </c>
      <c r="D102" s="25" t="s">
        <v>214</v>
      </c>
    </row>
    <row r="103" spans="2:4" ht="32.25" thickBot="1">
      <c r="B103" s="24" t="s">
        <v>471</v>
      </c>
      <c r="C103" s="27">
        <v>99</v>
      </c>
      <c r="D103" s="25" t="s">
        <v>215</v>
      </c>
    </row>
    <row r="104" spans="2:4" ht="32.25" thickBot="1">
      <c r="B104" s="24" t="s">
        <v>471</v>
      </c>
      <c r="C104" s="27">
        <v>100</v>
      </c>
      <c r="D104" s="25" t="s">
        <v>216</v>
      </c>
    </row>
    <row r="105" spans="2:4" ht="48" thickBot="1">
      <c r="B105" s="24" t="s">
        <v>471</v>
      </c>
      <c r="C105" s="27">
        <v>101</v>
      </c>
      <c r="D105" s="25" t="s">
        <v>217</v>
      </c>
    </row>
    <row r="106" spans="2:4" ht="32.25" thickBot="1">
      <c r="B106" s="24" t="s">
        <v>471</v>
      </c>
      <c r="C106" s="27">
        <v>102</v>
      </c>
      <c r="D106" s="25" t="s">
        <v>218</v>
      </c>
    </row>
    <row r="107" spans="2:4" ht="48" thickBot="1">
      <c r="B107" s="24" t="s">
        <v>471</v>
      </c>
      <c r="C107" s="27">
        <v>103</v>
      </c>
      <c r="D107" s="25" t="s">
        <v>219</v>
      </c>
    </row>
    <row r="108" spans="2:4" ht="32.25" thickBot="1">
      <c r="B108" s="24" t="s">
        <v>471</v>
      </c>
      <c r="C108" s="27">
        <v>104</v>
      </c>
      <c r="D108" s="25" t="s">
        <v>220</v>
      </c>
    </row>
    <row r="109" spans="2:4" ht="48" thickBot="1">
      <c r="B109" s="24" t="s">
        <v>471</v>
      </c>
      <c r="C109" s="27">
        <v>105</v>
      </c>
      <c r="D109" s="25" t="s">
        <v>221</v>
      </c>
    </row>
    <row r="110" spans="2:4" ht="16.5" thickBot="1">
      <c r="B110" s="24" t="s">
        <v>471</v>
      </c>
      <c r="C110" s="27">
        <v>106</v>
      </c>
      <c r="D110" s="25" t="s">
        <v>222</v>
      </c>
    </row>
    <row r="111" spans="2:4" ht="32.25" thickBot="1">
      <c r="B111" s="24" t="s">
        <v>472</v>
      </c>
      <c r="C111" s="27">
        <v>107</v>
      </c>
      <c r="D111" s="25" t="s">
        <v>224</v>
      </c>
    </row>
    <row r="112" spans="2:4" ht="48" thickBot="1">
      <c r="B112" s="24" t="s">
        <v>473</v>
      </c>
      <c r="C112" s="27">
        <v>108</v>
      </c>
      <c r="D112" s="25" t="s">
        <v>226</v>
      </c>
    </row>
    <row r="113" spans="2:4" ht="48" thickBot="1">
      <c r="B113" s="24" t="s">
        <v>473</v>
      </c>
      <c r="C113" s="27">
        <v>109</v>
      </c>
      <c r="D113" s="25" t="s">
        <v>227</v>
      </c>
    </row>
    <row r="114" spans="2:4" ht="48" thickBot="1">
      <c r="B114" s="24" t="s">
        <v>474</v>
      </c>
      <c r="C114" s="27">
        <v>110</v>
      </c>
      <c r="D114" s="25" t="s">
        <v>229</v>
      </c>
    </row>
    <row r="115" spans="2:4" ht="48" thickBot="1">
      <c r="B115" s="24" t="s">
        <v>474</v>
      </c>
      <c r="C115" s="27">
        <v>111</v>
      </c>
      <c r="D115" s="25" t="s">
        <v>230</v>
      </c>
    </row>
    <row r="116" spans="2:4" ht="48" thickBot="1">
      <c r="B116" s="24" t="s">
        <v>474</v>
      </c>
      <c r="C116" s="27">
        <v>112</v>
      </c>
      <c r="D116" s="25" t="s">
        <v>231</v>
      </c>
    </row>
    <row r="117" spans="2:4" ht="48" thickBot="1">
      <c r="B117" s="24" t="s">
        <v>474</v>
      </c>
      <c r="C117" s="27">
        <v>113</v>
      </c>
      <c r="D117" s="25" t="s">
        <v>232</v>
      </c>
    </row>
    <row r="118" spans="2:4" ht="48" thickBot="1">
      <c r="B118" s="24" t="s">
        <v>474</v>
      </c>
      <c r="C118" s="27">
        <v>114</v>
      </c>
      <c r="D118" s="25" t="s">
        <v>233</v>
      </c>
    </row>
    <row r="119" spans="2:4" ht="32.25" thickBot="1">
      <c r="B119" s="24" t="s">
        <v>474</v>
      </c>
      <c r="C119" s="27">
        <v>115</v>
      </c>
      <c r="D119" s="25" t="s">
        <v>234</v>
      </c>
    </row>
    <row r="120" spans="2:4" ht="48" thickBot="1">
      <c r="B120" s="24" t="s">
        <v>474</v>
      </c>
      <c r="C120" s="27">
        <v>116</v>
      </c>
      <c r="D120" s="25" t="s">
        <v>475</v>
      </c>
    </row>
    <row r="121" spans="2:4" ht="48" thickBot="1">
      <c r="B121" s="24" t="s">
        <v>474</v>
      </c>
      <c r="C121" s="27">
        <v>117</v>
      </c>
      <c r="D121" s="25" t="s">
        <v>236</v>
      </c>
    </row>
    <row r="122" spans="2:4" ht="48" thickBot="1">
      <c r="B122" s="24" t="s">
        <v>474</v>
      </c>
      <c r="C122" s="27">
        <v>118</v>
      </c>
      <c r="D122" s="25" t="s">
        <v>237</v>
      </c>
    </row>
    <row r="123" spans="2:4" ht="48" thickBot="1">
      <c r="B123" s="24" t="s">
        <v>476</v>
      </c>
      <c r="C123" s="27">
        <v>119</v>
      </c>
      <c r="D123" s="25" t="s">
        <v>239</v>
      </c>
    </row>
    <row r="124" spans="2:4" ht="48" thickBot="1">
      <c r="B124" s="24" t="s">
        <v>476</v>
      </c>
      <c r="C124" s="27">
        <v>120</v>
      </c>
      <c r="D124" s="25" t="s">
        <v>240</v>
      </c>
    </row>
    <row r="125" spans="2:4" ht="48" thickBot="1">
      <c r="B125" s="24" t="s">
        <v>476</v>
      </c>
      <c r="C125" s="27">
        <v>121</v>
      </c>
      <c r="D125" s="25" t="s">
        <v>241</v>
      </c>
    </row>
    <row r="126" spans="2:4" ht="32.25" thickBot="1">
      <c r="B126" s="24" t="s">
        <v>476</v>
      </c>
      <c r="C126" s="27">
        <v>122</v>
      </c>
      <c r="D126" s="25" t="s">
        <v>242</v>
      </c>
    </row>
    <row r="127" spans="2:4" ht="48" thickBot="1">
      <c r="B127" s="24" t="s">
        <v>476</v>
      </c>
      <c r="C127" s="27">
        <v>123</v>
      </c>
      <c r="D127" s="25" t="s">
        <v>112</v>
      </c>
    </row>
    <row r="128" spans="2:4" ht="48" thickBot="1">
      <c r="B128" s="24" t="s">
        <v>476</v>
      </c>
      <c r="C128" s="27">
        <v>124</v>
      </c>
      <c r="D128" s="25" t="s">
        <v>243</v>
      </c>
    </row>
    <row r="129" spans="2:4" ht="48" thickBot="1">
      <c r="B129" s="24" t="s">
        <v>476</v>
      </c>
      <c r="C129" s="27">
        <v>125</v>
      </c>
      <c r="D129" s="25" t="s">
        <v>244</v>
      </c>
    </row>
    <row r="130" spans="2:4" ht="48" thickBot="1">
      <c r="B130" s="24" t="s">
        <v>476</v>
      </c>
      <c r="C130" s="27">
        <v>126</v>
      </c>
      <c r="D130" s="25" t="s">
        <v>245</v>
      </c>
    </row>
    <row r="131" spans="2:4" ht="48" thickBot="1">
      <c r="B131" s="24" t="s">
        <v>476</v>
      </c>
      <c r="C131" s="27">
        <v>127</v>
      </c>
      <c r="D131" s="25" t="s">
        <v>246</v>
      </c>
    </row>
    <row r="132" spans="2:4" ht="48" thickBot="1">
      <c r="B132" s="24" t="s">
        <v>476</v>
      </c>
      <c r="C132" s="27">
        <v>128</v>
      </c>
      <c r="D132" s="25" t="s">
        <v>247</v>
      </c>
    </row>
    <row r="133" spans="2:4" ht="48" thickBot="1">
      <c r="B133" s="24" t="s">
        <v>476</v>
      </c>
      <c r="C133" s="27">
        <v>129</v>
      </c>
      <c r="D133" s="25" t="s">
        <v>248</v>
      </c>
    </row>
    <row r="134" spans="2:4" ht="48" thickBot="1">
      <c r="B134" s="24" t="s">
        <v>476</v>
      </c>
      <c r="C134" s="27">
        <v>130</v>
      </c>
      <c r="D134" s="25" t="s">
        <v>249</v>
      </c>
    </row>
    <row r="135" spans="2:4" ht="48" thickBot="1">
      <c r="B135" s="24" t="s">
        <v>476</v>
      </c>
      <c r="C135" s="27">
        <v>131</v>
      </c>
      <c r="D135" s="25" t="s">
        <v>250</v>
      </c>
    </row>
    <row r="136" spans="2:4" ht="48" thickBot="1">
      <c r="B136" s="24" t="s">
        <v>476</v>
      </c>
      <c r="C136" s="27">
        <v>132</v>
      </c>
      <c r="D136" s="25" t="s">
        <v>251</v>
      </c>
    </row>
    <row r="137" spans="2:4" ht="32.25" thickBot="1">
      <c r="B137" s="24" t="s">
        <v>477</v>
      </c>
      <c r="C137" s="27">
        <v>133</v>
      </c>
      <c r="D137" s="25" t="s">
        <v>253</v>
      </c>
    </row>
    <row r="138" spans="2:4" ht="32.25" thickBot="1">
      <c r="B138" s="24" t="s">
        <v>477</v>
      </c>
      <c r="C138" s="27">
        <v>134</v>
      </c>
      <c r="D138" s="25" t="s">
        <v>115</v>
      </c>
    </row>
    <row r="139" spans="2:4" ht="32.25" thickBot="1">
      <c r="B139" s="24" t="s">
        <v>477</v>
      </c>
      <c r="C139" s="27">
        <v>135</v>
      </c>
      <c r="D139" s="25" t="s">
        <v>254</v>
      </c>
    </row>
    <row r="140" spans="2:4" ht="32.25" thickBot="1">
      <c r="B140" s="24" t="s">
        <v>477</v>
      </c>
      <c r="C140" s="27">
        <v>136</v>
      </c>
      <c r="D140" s="25" t="s">
        <v>255</v>
      </c>
    </row>
    <row r="141" spans="2:4" ht="32.25" thickBot="1">
      <c r="B141" s="24" t="s">
        <v>477</v>
      </c>
      <c r="C141" s="27">
        <v>137</v>
      </c>
      <c r="D141" s="25" t="s">
        <v>256</v>
      </c>
    </row>
    <row r="142" spans="2:4" ht="32.25" thickBot="1">
      <c r="B142" s="24" t="s">
        <v>477</v>
      </c>
      <c r="C142" s="27">
        <v>138</v>
      </c>
      <c r="D142" s="25" t="s">
        <v>257</v>
      </c>
    </row>
    <row r="143" spans="2:4" ht="32.25" thickBot="1">
      <c r="B143" s="24" t="s">
        <v>477</v>
      </c>
      <c r="C143" s="27">
        <v>139</v>
      </c>
      <c r="D143" s="25" t="s">
        <v>258</v>
      </c>
    </row>
    <row r="144" spans="2:4" ht="32.25" thickBot="1">
      <c r="B144" s="24" t="s">
        <v>478</v>
      </c>
      <c r="C144" s="27">
        <v>140</v>
      </c>
      <c r="D144" s="25" t="s">
        <v>260</v>
      </c>
    </row>
    <row r="145" spans="2:4" ht="48" thickBot="1">
      <c r="B145" s="24" t="s">
        <v>478</v>
      </c>
      <c r="C145" s="27">
        <v>141</v>
      </c>
      <c r="D145" s="25" t="s">
        <v>261</v>
      </c>
    </row>
    <row r="146" spans="2:4" ht="48" thickBot="1">
      <c r="B146" s="24" t="s">
        <v>478</v>
      </c>
      <c r="C146" s="27">
        <v>142</v>
      </c>
      <c r="D146" s="25" t="s">
        <v>262</v>
      </c>
    </row>
    <row r="147" spans="2:4" ht="48" thickBot="1">
      <c r="B147" s="24" t="s">
        <v>478</v>
      </c>
      <c r="C147" s="27">
        <v>143</v>
      </c>
      <c r="D147" s="25" t="s">
        <v>479</v>
      </c>
    </row>
    <row r="148" spans="2:4" ht="48" thickBot="1">
      <c r="B148" s="24" t="s">
        <v>480</v>
      </c>
      <c r="C148" s="27">
        <v>144</v>
      </c>
      <c r="D148" s="25" t="s">
        <v>481</v>
      </c>
    </row>
    <row r="149" spans="2:4" ht="48" thickBot="1">
      <c r="B149" s="24" t="s">
        <v>482</v>
      </c>
      <c r="C149" s="27">
        <v>145</v>
      </c>
      <c r="D149" s="25" t="s">
        <v>267</v>
      </c>
    </row>
    <row r="150" spans="2:4" ht="48" thickBot="1">
      <c r="B150" s="24" t="s">
        <v>482</v>
      </c>
      <c r="C150" s="27">
        <v>146</v>
      </c>
      <c r="D150" s="25" t="s">
        <v>483</v>
      </c>
    </row>
    <row r="151" spans="2:4" ht="48" thickBot="1">
      <c r="B151" s="24" t="s">
        <v>482</v>
      </c>
      <c r="C151" s="27">
        <v>147</v>
      </c>
      <c r="D151" s="25" t="s">
        <v>484</v>
      </c>
    </row>
    <row r="152" spans="2:4" ht="16.5" thickBot="1">
      <c r="B152" s="24" t="s">
        <v>482</v>
      </c>
      <c r="C152" s="27">
        <v>148</v>
      </c>
      <c r="D152" s="25" t="s">
        <v>270</v>
      </c>
    </row>
    <row r="153" spans="2:4" ht="16.5" thickBot="1">
      <c r="B153" s="24" t="s">
        <v>482</v>
      </c>
      <c r="C153" s="27">
        <v>149</v>
      </c>
      <c r="D153" s="25" t="s">
        <v>271</v>
      </c>
    </row>
    <row r="154" spans="2:4" ht="32.25" thickBot="1">
      <c r="B154" s="24" t="s">
        <v>485</v>
      </c>
      <c r="C154" s="27">
        <v>150</v>
      </c>
      <c r="D154" s="25" t="s">
        <v>486</v>
      </c>
    </row>
    <row r="155" spans="2:4" ht="32.25" thickBot="1">
      <c r="B155" s="24" t="s">
        <v>485</v>
      </c>
      <c r="C155" s="27">
        <v>151</v>
      </c>
      <c r="D155" s="25" t="s">
        <v>487</v>
      </c>
    </row>
    <row r="156" spans="2:4" ht="32.25" thickBot="1">
      <c r="B156" s="24" t="s">
        <v>485</v>
      </c>
      <c r="C156" s="27">
        <v>152</v>
      </c>
      <c r="D156" s="25" t="s">
        <v>488</v>
      </c>
    </row>
    <row r="157" spans="2:4" ht="16.5" thickBot="1">
      <c r="B157" s="24" t="s">
        <v>485</v>
      </c>
      <c r="C157" s="27">
        <v>153</v>
      </c>
      <c r="D157" s="25" t="s">
        <v>489</v>
      </c>
    </row>
    <row r="158" spans="2:4" ht="16.5" thickBot="1">
      <c r="B158" s="24" t="s">
        <v>485</v>
      </c>
      <c r="C158" s="27">
        <v>154</v>
      </c>
      <c r="D158" s="25" t="s">
        <v>490</v>
      </c>
    </row>
    <row r="159" spans="2:4" ht="16.5" thickBot="1">
      <c r="B159" s="24" t="s">
        <v>485</v>
      </c>
      <c r="C159" s="27">
        <v>155</v>
      </c>
      <c r="D159" s="25" t="s">
        <v>491</v>
      </c>
    </row>
    <row r="160" spans="2:4" ht="16.5" thickBot="1">
      <c r="B160" s="24" t="s">
        <v>485</v>
      </c>
      <c r="C160" s="27">
        <v>156</v>
      </c>
      <c r="D160" s="25" t="s">
        <v>492</v>
      </c>
    </row>
    <row r="161" spans="2:4" ht="63.75" thickBot="1">
      <c r="B161" s="24" t="s">
        <v>493</v>
      </c>
      <c r="C161" s="27">
        <v>157</v>
      </c>
      <c r="D161" s="25" t="s">
        <v>494</v>
      </c>
    </row>
    <row r="162" spans="2:4" ht="48" thickBot="1">
      <c r="B162" s="24" t="s">
        <v>493</v>
      </c>
      <c r="C162" s="27">
        <v>158</v>
      </c>
      <c r="D162" s="25" t="s">
        <v>495</v>
      </c>
    </row>
    <row r="163" spans="2:4" ht="48" thickBot="1">
      <c r="B163" s="24" t="s">
        <v>493</v>
      </c>
      <c r="C163" s="27">
        <v>159</v>
      </c>
      <c r="D163" s="25" t="s">
        <v>496</v>
      </c>
    </row>
    <row r="164" spans="2:4" ht="48" thickBot="1">
      <c r="B164" s="24" t="s">
        <v>493</v>
      </c>
      <c r="C164" s="27">
        <v>160</v>
      </c>
      <c r="D164" s="25" t="s">
        <v>497</v>
      </c>
    </row>
    <row r="165" spans="2:4" ht="48" thickBot="1">
      <c r="B165" s="24" t="s">
        <v>493</v>
      </c>
      <c r="C165" s="27">
        <v>161</v>
      </c>
      <c r="D165" s="25" t="s">
        <v>498</v>
      </c>
    </row>
    <row r="166" spans="2:4" ht="48" thickBot="1">
      <c r="B166" s="24" t="s">
        <v>499</v>
      </c>
      <c r="C166" s="27">
        <v>162</v>
      </c>
      <c r="D166" s="25" t="s">
        <v>287</v>
      </c>
    </row>
    <row r="167" spans="2:4" ht="48" thickBot="1">
      <c r="B167" s="24" t="s">
        <v>499</v>
      </c>
      <c r="C167" s="27">
        <v>163</v>
      </c>
      <c r="D167" s="25" t="s">
        <v>500</v>
      </c>
    </row>
    <row r="168" spans="2:4" ht="48" thickBot="1">
      <c r="B168" s="24" t="s">
        <v>499</v>
      </c>
      <c r="C168" s="27">
        <v>164</v>
      </c>
      <c r="D168" s="25" t="s">
        <v>501</v>
      </c>
    </row>
    <row r="169" spans="2:4" ht="32.25" thickBot="1">
      <c r="B169" s="24" t="s">
        <v>499</v>
      </c>
      <c r="C169" s="27">
        <v>165</v>
      </c>
      <c r="D169" s="25" t="s">
        <v>290</v>
      </c>
    </row>
    <row r="170" spans="2:4" ht="48" thickBot="1">
      <c r="B170" s="24" t="s">
        <v>499</v>
      </c>
      <c r="C170" s="27">
        <v>166</v>
      </c>
      <c r="D170" s="25" t="s">
        <v>291</v>
      </c>
    </row>
    <row r="171" spans="2:4" ht="48" thickBot="1">
      <c r="B171" s="24" t="s">
        <v>499</v>
      </c>
      <c r="C171" s="27">
        <v>167</v>
      </c>
      <c r="D171" s="25" t="s">
        <v>502</v>
      </c>
    </row>
    <row r="172" spans="2:4" ht="48" thickBot="1">
      <c r="B172" s="24" t="s">
        <v>499</v>
      </c>
      <c r="C172" s="27">
        <v>168</v>
      </c>
      <c r="D172" s="25" t="s">
        <v>293</v>
      </c>
    </row>
    <row r="173" spans="2:4" ht="48" thickBot="1">
      <c r="B173" s="24" t="s">
        <v>499</v>
      </c>
      <c r="C173" s="27">
        <v>169</v>
      </c>
      <c r="D173" s="25" t="s">
        <v>503</v>
      </c>
    </row>
    <row r="174" spans="2:4" ht="48" thickBot="1">
      <c r="B174" s="24" t="s">
        <v>499</v>
      </c>
      <c r="C174" s="27">
        <v>170</v>
      </c>
      <c r="D174" s="25" t="s">
        <v>295</v>
      </c>
    </row>
    <row r="175" spans="2:4" ht="48" thickBot="1">
      <c r="B175" s="24" t="s">
        <v>504</v>
      </c>
      <c r="C175" s="27">
        <v>171</v>
      </c>
      <c r="D175" s="25" t="s">
        <v>505</v>
      </c>
    </row>
    <row r="176" spans="2:4" ht="48" thickBot="1">
      <c r="B176" s="24" t="s">
        <v>504</v>
      </c>
      <c r="C176" s="27">
        <v>172</v>
      </c>
      <c r="D176" s="25" t="s">
        <v>506</v>
      </c>
    </row>
    <row r="177" spans="2:4" ht="48" thickBot="1">
      <c r="B177" s="24" t="s">
        <v>504</v>
      </c>
      <c r="C177" s="27">
        <v>173</v>
      </c>
      <c r="D177" s="25" t="s">
        <v>507</v>
      </c>
    </row>
    <row r="178" spans="2:4" ht="48" thickBot="1">
      <c r="B178" s="24" t="s">
        <v>504</v>
      </c>
      <c r="C178" s="27">
        <v>174</v>
      </c>
      <c r="D178" s="25" t="s">
        <v>508</v>
      </c>
    </row>
    <row r="179" spans="2:4" ht="48" thickBot="1">
      <c r="B179" s="24" t="s">
        <v>504</v>
      </c>
      <c r="C179" s="27">
        <v>175</v>
      </c>
      <c r="D179" s="25" t="s">
        <v>509</v>
      </c>
    </row>
    <row r="180" spans="2:4" ht="48" thickBot="1">
      <c r="B180" s="24" t="s">
        <v>504</v>
      </c>
      <c r="C180" s="27">
        <v>176</v>
      </c>
      <c r="D180" s="25" t="s">
        <v>510</v>
      </c>
    </row>
    <row r="181" spans="2:4" ht="48" thickBot="1">
      <c r="B181" s="24" t="s">
        <v>504</v>
      </c>
      <c r="C181" s="27">
        <v>177</v>
      </c>
      <c r="D181" s="25" t="s">
        <v>511</v>
      </c>
    </row>
    <row r="182" spans="2:4" ht="16.5" thickBot="1">
      <c r="B182" s="24" t="s">
        <v>504</v>
      </c>
      <c r="C182" s="27">
        <v>178</v>
      </c>
      <c r="D182" s="25" t="s">
        <v>304</v>
      </c>
    </row>
    <row r="183" spans="2:4" ht="16.5" thickBot="1">
      <c r="B183" s="24" t="s">
        <v>504</v>
      </c>
      <c r="C183" s="27">
        <v>179</v>
      </c>
      <c r="D183" s="25" t="s">
        <v>512</v>
      </c>
    </row>
    <row r="184" spans="2:4" ht="48" thickBot="1">
      <c r="B184" s="24" t="s">
        <v>513</v>
      </c>
      <c r="C184" s="27">
        <v>180</v>
      </c>
      <c r="D184" s="25" t="s">
        <v>307</v>
      </c>
    </row>
    <row r="185" spans="2:4" ht="48" thickBot="1">
      <c r="B185" s="24" t="s">
        <v>514</v>
      </c>
      <c r="C185" s="27">
        <v>181</v>
      </c>
      <c r="D185" s="25" t="s">
        <v>515</v>
      </c>
    </row>
    <row r="186" spans="2:4" ht="48" thickBot="1">
      <c r="B186" s="24" t="s">
        <v>514</v>
      </c>
      <c r="C186" s="27">
        <v>182</v>
      </c>
      <c r="D186" s="25" t="s">
        <v>310</v>
      </c>
    </row>
    <row r="187" spans="2:4" ht="48" thickBot="1">
      <c r="B187" s="24" t="s">
        <v>514</v>
      </c>
      <c r="C187" s="27">
        <v>183</v>
      </c>
      <c r="D187" s="25" t="s">
        <v>311</v>
      </c>
    </row>
    <row r="188" spans="2:4" ht="48" thickBot="1">
      <c r="B188" s="24" t="s">
        <v>514</v>
      </c>
      <c r="C188" s="27">
        <v>184</v>
      </c>
      <c r="D188" s="25" t="s">
        <v>312</v>
      </c>
    </row>
    <row r="189" spans="2:4" ht="48" thickBot="1">
      <c r="B189" s="24" t="s">
        <v>514</v>
      </c>
      <c r="C189" s="27">
        <v>185</v>
      </c>
      <c r="D189" s="25" t="s">
        <v>313</v>
      </c>
    </row>
    <row r="190" spans="2:4" ht="48" thickBot="1">
      <c r="B190" s="24" t="s">
        <v>514</v>
      </c>
      <c r="C190" s="27">
        <v>186</v>
      </c>
      <c r="D190" s="25" t="s">
        <v>314</v>
      </c>
    </row>
    <row r="191" spans="2:4" ht="48" thickBot="1">
      <c r="B191" s="24" t="s">
        <v>514</v>
      </c>
      <c r="C191" s="27">
        <v>187</v>
      </c>
      <c r="D191" s="25" t="s">
        <v>315</v>
      </c>
    </row>
    <row r="192" spans="2:4" ht="48" thickBot="1">
      <c r="B192" s="24" t="s">
        <v>514</v>
      </c>
      <c r="C192" s="27">
        <v>188</v>
      </c>
      <c r="D192" s="25" t="s">
        <v>316</v>
      </c>
    </row>
    <row r="193" spans="2:4" ht="32.25" thickBot="1">
      <c r="B193" s="24" t="s">
        <v>514</v>
      </c>
      <c r="C193" s="27">
        <v>189</v>
      </c>
      <c r="D193" s="25" t="s">
        <v>317</v>
      </c>
    </row>
    <row r="194" spans="2:4" ht="48" thickBot="1">
      <c r="B194" s="24" t="s">
        <v>514</v>
      </c>
      <c r="C194" s="27">
        <v>190</v>
      </c>
      <c r="D194" s="25" t="s">
        <v>318</v>
      </c>
    </row>
    <row r="195" spans="2:4" ht="48" thickBot="1">
      <c r="B195" s="24" t="s">
        <v>514</v>
      </c>
      <c r="C195" s="27">
        <v>191</v>
      </c>
      <c r="D195" s="25" t="s">
        <v>319</v>
      </c>
    </row>
    <row r="196" spans="2:4" ht="48" thickBot="1">
      <c r="B196" s="24" t="s">
        <v>514</v>
      </c>
      <c r="C196" s="27">
        <v>192</v>
      </c>
      <c r="D196" s="25" t="s">
        <v>320</v>
      </c>
    </row>
    <row r="197" spans="2:4" ht="48" thickBot="1">
      <c r="B197" s="24" t="s">
        <v>514</v>
      </c>
      <c r="C197" s="27">
        <v>193</v>
      </c>
      <c r="D197" s="25" t="s">
        <v>321</v>
      </c>
    </row>
    <row r="198" spans="2:4" ht="48" thickBot="1">
      <c r="B198" s="24" t="s">
        <v>514</v>
      </c>
      <c r="C198" s="27">
        <v>194</v>
      </c>
      <c r="D198" s="25" t="s">
        <v>322</v>
      </c>
    </row>
    <row r="199" spans="2:4" ht="48" thickBot="1">
      <c r="B199" s="24" t="s">
        <v>516</v>
      </c>
      <c r="C199" s="27">
        <v>195</v>
      </c>
      <c r="D199" s="25" t="s">
        <v>324</v>
      </c>
    </row>
    <row r="200" spans="2:4" ht="48" thickBot="1">
      <c r="B200" s="24" t="s">
        <v>516</v>
      </c>
      <c r="C200" s="27">
        <v>196</v>
      </c>
      <c r="D200" s="25" t="s">
        <v>517</v>
      </c>
    </row>
    <row r="201" spans="2:4" ht="32.25" thickBot="1">
      <c r="B201" s="24" t="s">
        <v>516</v>
      </c>
      <c r="C201" s="27">
        <v>197</v>
      </c>
      <c r="D201" s="25" t="s">
        <v>325</v>
      </c>
    </row>
    <row r="202" spans="2:4" ht="48" thickBot="1">
      <c r="B202" s="24" t="s">
        <v>516</v>
      </c>
      <c r="C202" s="27">
        <v>198</v>
      </c>
      <c r="D202" s="25" t="s">
        <v>326</v>
      </c>
    </row>
    <row r="203" spans="2:4" ht="48" thickBot="1">
      <c r="B203" s="24" t="s">
        <v>516</v>
      </c>
      <c r="C203" s="27">
        <v>199</v>
      </c>
      <c r="D203" s="25" t="s">
        <v>327</v>
      </c>
    </row>
    <row r="204" spans="2:4" ht="48" thickBot="1">
      <c r="B204" s="24" t="s">
        <v>518</v>
      </c>
      <c r="C204" s="27">
        <v>200</v>
      </c>
      <c r="D204" s="25" t="s">
        <v>329</v>
      </c>
    </row>
    <row r="205" spans="2:4" ht="16.5" thickBot="1">
      <c r="B205" s="24" t="s">
        <v>330</v>
      </c>
      <c r="C205" s="27">
        <v>201</v>
      </c>
      <c r="D205" s="25" t="s">
        <v>331</v>
      </c>
    </row>
    <row r="206" spans="2:4" ht="48" thickBot="1">
      <c r="B206" s="24" t="s">
        <v>519</v>
      </c>
      <c r="C206" s="27">
        <v>202</v>
      </c>
      <c r="D206" s="25" t="s">
        <v>333</v>
      </c>
    </row>
    <row r="207" spans="2:4" ht="48" thickBot="1">
      <c r="B207" s="24" t="s">
        <v>519</v>
      </c>
      <c r="C207" s="27">
        <v>203</v>
      </c>
      <c r="D207" s="25" t="s">
        <v>334</v>
      </c>
    </row>
    <row r="208" spans="2:4" ht="48" thickBot="1">
      <c r="B208" s="24" t="s">
        <v>519</v>
      </c>
      <c r="C208" s="27">
        <v>204</v>
      </c>
      <c r="D208" s="25" t="s">
        <v>335</v>
      </c>
    </row>
    <row r="209" spans="2:4" ht="48" thickBot="1">
      <c r="B209" s="24" t="s">
        <v>520</v>
      </c>
      <c r="C209" s="27">
        <v>205</v>
      </c>
      <c r="D209" s="25" t="s">
        <v>521</v>
      </c>
    </row>
    <row r="210" spans="2:4" ht="48" thickBot="1">
      <c r="B210" s="24" t="s">
        <v>522</v>
      </c>
      <c r="C210" s="27">
        <v>206</v>
      </c>
      <c r="D210" s="25" t="s">
        <v>523</v>
      </c>
    </row>
    <row r="211" spans="2:4" ht="48" thickBot="1">
      <c r="B211" s="24" t="s">
        <v>522</v>
      </c>
      <c r="C211" s="27">
        <v>207</v>
      </c>
      <c r="D211" s="25" t="s">
        <v>524</v>
      </c>
    </row>
    <row r="212" spans="2:4" ht="48" thickBot="1">
      <c r="B212" s="24" t="s">
        <v>522</v>
      </c>
      <c r="C212" s="27">
        <v>208</v>
      </c>
      <c r="D212" s="25" t="s">
        <v>525</v>
      </c>
    </row>
    <row r="213" spans="2:4" ht="32.25" thickBot="1">
      <c r="B213" s="24" t="s">
        <v>341</v>
      </c>
      <c r="C213" s="27">
        <v>209</v>
      </c>
      <c r="D213" s="25" t="s">
        <v>526</v>
      </c>
    </row>
    <row r="214" spans="2:4" ht="48" thickBot="1">
      <c r="B214" s="24" t="s">
        <v>343</v>
      </c>
      <c r="C214" s="27">
        <v>210</v>
      </c>
      <c r="D214" s="25" t="s">
        <v>527</v>
      </c>
    </row>
    <row r="215" spans="2:4" ht="48" thickBot="1">
      <c r="B215" s="24" t="s">
        <v>343</v>
      </c>
      <c r="C215" s="27">
        <v>211</v>
      </c>
      <c r="D215" s="25" t="s">
        <v>528</v>
      </c>
    </row>
    <row r="216" spans="2:4" ht="32.25" thickBot="1">
      <c r="B216" s="24" t="s">
        <v>346</v>
      </c>
      <c r="C216" s="27">
        <v>212</v>
      </c>
      <c r="D216" s="25" t="s">
        <v>347</v>
      </c>
    </row>
    <row r="217" spans="2:4" ht="32.25" thickBot="1">
      <c r="B217" s="24" t="s">
        <v>348</v>
      </c>
      <c r="C217" s="27">
        <v>213</v>
      </c>
      <c r="D217" s="25" t="s">
        <v>349</v>
      </c>
    </row>
    <row r="218" spans="2:4" ht="48" thickBot="1">
      <c r="B218" s="24" t="s">
        <v>350</v>
      </c>
      <c r="C218" s="27">
        <v>214</v>
      </c>
      <c r="D218" s="25" t="s">
        <v>351</v>
      </c>
    </row>
    <row r="219" spans="2:4" ht="48" thickBot="1">
      <c r="B219" s="24" t="s">
        <v>350</v>
      </c>
      <c r="C219" s="27">
        <v>215</v>
      </c>
      <c r="D219" s="25" t="s">
        <v>352</v>
      </c>
    </row>
    <row r="220" spans="2:4" ht="32.25" thickBot="1">
      <c r="B220" s="24" t="s">
        <v>353</v>
      </c>
      <c r="C220" s="27">
        <v>216</v>
      </c>
      <c r="D220" s="25" t="s">
        <v>354</v>
      </c>
    </row>
    <row r="221" spans="2:4" ht="32.25" thickBot="1">
      <c r="B221" s="24" t="s">
        <v>353</v>
      </c>
      <c r="C221" s="27">
        <v>217</v>
      </c>
      <c r="D221" s="25" t="s">
        <v>355</v>
      </c>
    </row>
    <row r="222" spans="2:4" ht="32.25" thickBot="1">
      <c r="B222" s="24" t="s">
        <v>356</v>
      </c>
      <c r="C222" s="27">
        <v>218</v>
      </c>
      <c r="D222" s="25" t="s">
        <v>357</v>
      </c>
    </row>
    <row r="223" spans="2:4" ht="32.25" thickBot="1">
      <c r="B223" s="24" t="s">
        <v>356</v>
      </c>
      <c r="C223" s="27">
        <v>219</v>
      </c>
      <c r="D223" s="25" t="s">
        <v>358</v>
      </c>
    </row>
    <row r="224" spans="2:4" ht="48" thickBot="1">
      <c r="B224" s="24" t="s">
        <v>359</v>
      </c>
      <c r="C224" s="27">
        <v>220</v>
      </c>
      <c r="D224" s="25" t="s">
        <v>529</v>
      </c>
    </row>
    <row r="225" spans="2:4" ht="48" thickBot="1">
      <c r="B225" s="24" t="s">
        <v>359</v>
      </c>
      <c r="C225" s="27">
        <v>221</v>
      </c>
      <c r="D225" s="25" t="s">
        <v>530</v>
      </c>
    </row>
    <row r="226" spans="2:4" ht="48" thickBot="1">
      <c r="B226" s="24" t="s">
        <v>359</v>
      </c>
      <c r="C226" s="27">
        <v>222</v>
      </c>
      <c r="D226" s="25" t="s">
        <v>531</v>
      </c>
    </row>
    <row r="227" spans="2:4" ht="48" thickBot="1">
      <c r="B227" s="24" t="s">
        <v>359</v>
      </c>
      <c r="C227" s="27">
        <v>223</v>
      </c>
      <c r="D227" s="25" t="s">
        <v>532</v>
      </c>
    </row>
  </sheetData>
  <mergeCells count="4">
    <mergeCell ref="B2:D2"/>
    <mergeCell ref="B3:B4"/>
    <mergeCell ref="C3:C4"/>
    <mergeCell ref="D3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7:A32"/>
  <sheetViews>
    <sheetView workbookViewId="0">
      <selection activeCell="C1" sqref="C1:F1048576"/>
    </sheetView>
  </sheetViews>
  <sheetFormatPr defaultRowHeight="15"/>
  <sheetData>
    <row r="7" ht="31.5" customHeight="1"/>
    <row r="8" ht="16.5" customHeight="1"/>
    <row r="9" ht="31.5" customHeight="1"/>
    <row r="10" ht="16.5" customHeight="1"/>
    <row r="15" ht="31.5" customHeight="1"/>
    <row r="16" ht="16.5" customHeight="1"/>
    <row r="17" ht="63" customHeight="1"/>
    <row r="18" ht="16.5" customHeight="1"/>
    <row r="21" ht="31.5" customHeight="1"/>
    <row r="22" ht="16.5" customHeight="1"/>
    <row r="23" ht="31.5" customHeight="1"/>
    <row r="24" ht="16.5" customHeight="1"/>
    <row r="25" ht="31.5" customHeight="1"/>
    <row r="26" ht="16.5" customHeight="1"/>
    <row r="27" ht="31.5" customHeight="1"/>
    <row r="28" ht="16.5" customHeight="1"/>
    <row r="29" ht="31.5" customHeight="1"/>
    <row r="30" ht="16.5" customHeight="1"/>
    <row r="31" ht="31.5" customHeight="1"/>
    <row r="32" ht="16.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Концептуальные документы </vt:lpstr>
      <vt:lpstr>2. ИСБШ</vt:lpstr>
      <vt:lpstr>3. Информация о </vt:lpstr>
      <vt:lpstr>4. Точки Роста.</vt:lpstr>
      <vt:lpstr>5 Индекс обеспеч педагогами </vt:lpstr>
      <vt:lpstr>6. Земский учитепль</vt:lpstr>
      <vt:lpstr>7 Перечень ШНОР и ШССУ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2022-07-02T20:06:17Z</dcterms:created>
  <dcterms:modified xsi:type="dcterms:W3CDTF">2022-07-16T08:34:31Z</dcterms:modified>
</cp:coreProperties>
</file>